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2515" windowHeight="9465"/>
  </bookViews>
  <sheets>
    <sheet name="High Level Budget as of 22219" sheetId="1" r:id="rId1"/>
    <sheet name="1819 Carbon Report as of 22219" sheetId="3" r:id="rId2"/>
    <sheet name="Sheet2" sheetId="2" r:id="rId3"/>
  </sheets>
  <calcPr calcId="145621"/>
  <pivotCaches>
    <pivotCache cacheId="717" r:id="rId4"/>
    <pivotCache cacheId="716" r:id="rId5"/>
  </pivotCaches>
</workbook>
</file>

<file path=xl/calcChain.xml><?xml version="1.0" encoding="utf-8"?>
<calcChain xmlns="http://schemas.openxmlformats.org/spreadsheetml/2006/main">
  <c r="D29" i="3" l="1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<sst xmlns="http://schemas.openxmlformats.org/spreadsheetml/2006/main" count="53" uniqueCount="51">
  <si>
    <t>Row Labels</t>
  </si>
  <si>
    <t>Sum of Original Budget</t>
  </si>
  <si>
    <t>Sum of Revised Budget</t>
  </si>
  <si>
    <t>Sum of GL Actuals</t>
  </si>
  <si>
    <t>Sum of Encumbrance</t>
  </si>
  <si>
    <t>Sum of Remaining Balance</t>
  </si>
  <si>
    <t>Spend Rate</t>
  </si>
  <si>
    <t>Aid Assistance</t>
  </si>
  <si>
    <t>Aid Payments</t>
  </si>
  <si>
    <t>Capital Outlay</t>
  </si>
  <si>
    <t>Carry-Forward Budgets Only</t>
  </si>
  <si>
    <t>Charges for Services</t>
  </si>
  <si>
    <t>City Grant Program</t>
  </si>
  <si>
    <t>Expenditure Recovery</t>
  </si>
  <si>
    <t>InterGovernmental Rev-Federal</t>
  </si>
  <si>
    <t>Intergovernmental Rev-State</t>
  </si>
  <si>
    <t>Mandatory Fringe Benefits</t>
  </si>
  <si>
    <t>Materials &amp; Supplies</t>
  </si>
  <si>
    <t>Non-Personnel Services</t>
  </si>
  <si>
    <t>Other Support/Care of Persons</t>
  </si>
  <si>
    <t>Salaries</t>
  </si>
  <si>
    <t>Services Of Other Depts</t>
  </si>
  <si>
    <t>Grand Total</t>
  </si>
  <si>
    <t>Sum of Current Budget Total</t>
  </si>
  <si>
    <t>Sum of Invoice</t>
  </si>
  <si>
    <t>Percentage Invoiced</t>
  </si>
  <si>
    <t>A BETTER WAY</t>
  </si>
  <si>
    <t>BINTI, INC.</t>
  </si>
  <si>
    <t>CALIFORNIA STATE UNIVERSITY-FRESNO FOUNDATION</t>
  </si>
  <si>
    <t>CHAPIN HALL AT THE UNIVERSITY OF CHICAGO</t>
  </si>
  <si>
    <t>COMMUNITY WORKS WEST, INC</t>
  </si>
  <si>
    <t>DNA DIAGNOSTIC CENTER</t>
  </si>
  <si>
    <t>EDGEWOOD CENTER FOR CHILDREN AND FAMILIES</t>
  </si>
  <si>
    <t>FAMILY BUILDERS BY ADOPTION</t>
  </si>
  <si>
    <t xml:space="preserve">FAMILY SUPPORT SVCS </t>
  </si>
  <si>
    <t>FIRST PLACE FOR YOUTH</t>
  </si>
  <si>
    <t>HAMILTON FAMILIES</t>
  </si>
  <si>
    <t>HOMELESS PRENATAL PROGRAM</t>
  </si>
  <si>
    <t>HUCKLEBERRY YOUTH PROGRAMS, INC</t>
  </si>
  <si>
    <t>INSTITUTO FAMILIAR DE LA RAZA INC</t>
  </si>
  <si>
    <t>KAREN VIGNEAULT</t>
  </si>
  <si>
    <t>MAXIMUS HUMAN SERVICES</t>
  </si>
  <si>
    <t>MEGA LAB SERVICES</t>
  </si>
  <si>
    <t>MT ST JOSEPH-ST ELIZABETH</t>
  </si>
  <si>
    <t>RESOURCE DEVELOPMENT ASSOCIATES</t>
  </si>
  <si>
    <t>SAFE &amp; SOUND</t>
  </si>
  <si>
    <t>SAN FRANCISCO COMMUNITY COLLEGE DISTRICT</t>
  </si>
  <si>
    <t>SENECA FAMILY OF AGENCIES</t>
  </si>
  <si>
    <t>ST VINCENT DE PAUL SOCIETY</t>
  </si>
  <si>
    <t>TODD WRIGHT</t>
  </si>
  <si>
    <t>TRIPSPARK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</si>
</sst>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\ ;\(&quot;$&quot;#,##0\)"/>
    <numFmt numFmtId="166" formatCode="#."/>
  </numFmts>
  <fonts count="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0"/>
      <name val="CG Omega"/>
      <family val="2"/>
    </font>
    <font>
      <sz val="10"/>
      <color indexed="8"/>
      <name val="Times New Roman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theme="1"/>
      <name val="Tahoma"/>
      <family val="2"/>
    </font>
    <font>
      <sz val="10"/>
      <name val="Arial Narrow"/>
      <family val="2"/>
    </font>
    <font>
      <sz val="10"/>
      <name val="Courier"/>
      <family val="3"/>
    </font>
    <font>
      <b/>
      <sz val="18"/>
      <color indexed="62"/>
      <name val="Cambri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46">
    <xf numFmtId="0" fontId="0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1" fillId="0" borderId="0">
      <protection locked="0"/>
    </xf>
    <xf numFmtId="2" fontId="10" fillId="0" borderId="0" applyFont="0" applyFill="0" applyBorder="0" applyAlignment="0" applyProtection="0"/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7" fillId="0" borderId="0"/>
    <xf numFmtId="37" fontId="7" fillId="0" borderId="0"/>
    <xf numFmtId="37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18" fillId="0" borderId="0"/>
    <xf numFmtId="0" fontId="19" fillId="0" borderId="0"/>
    <xf numFmtId="0" fontId="7" fillId="0" borderId="0"/>
    <xf numFmtId="0" fontId="5" fillId="0" borderId="0"/>
    <xf numFmtId="0" fontId="1" fillId="0" borderId="0"/>
    <xf numFmtId="37" fontId="7" fillId="0" borderId="0"/>
    <xf numFmtId="0" fontId="5" fillId="0" borderId="0"/>
    <xf numFmtId="0" fontId="7" fillId="0" borderId="0"/>
    <xf numFmtId="37" fontId="7" fillId="0" borderId="0"/>
    <xf numFmtId="0" fontId="7" fillId="0" borderId="0"/>
    <xf numFmtId="37" fontId="7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" fillId="0" borderId="0"/>
    <xf numFmtId="0" fontId="5" fillId="0" borderId="0"/>
    <xf numFmtId="0" fontId="5" fillId="0" borderId="0"/>
    <xf numFmtId="3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37" fontId="7" fillId="0" borderId="0"/>
    <xf numFmtId="0" fontId="5" fillId="0" borderId="0"/>
    <xf numFmtId="0" fontId="5" fillId="0" borderId="0"/>
    <xf numFmtId="37" fontId="7" fillId="0" borderId="0"/>
    <xf numFmtId="0" fontId="7" fillId="0" borderId="0"/>
    <xf numFmtId="0" fontId="7" fillId="0" borderId="0"/>
    <xf numFmtId="37" fontId="7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1" fillId="0" borderId="0"/>
    <xf numFmtId="39" fontId="22" fillId="0" borderId="0"/>
    <xf numFmtId="0" fontId="5" fillId="0" borderId="0"/>
    <xf numFmtId="0" fontId="22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1" fillId="0" borderId="5">
      <protection locked="0"/>
    </xf>
    <xf numFmtId="166" fontId="11" fillId="0" borderId="5">
      <protection locked="0"/>
    </xf>
    <xf numFmtId="37" fontId="7" fillId="0" borderId="0"/>
    <xf numFmtId="37" fontId="7" fillId="0" borderId="0"/>
    <xf numFmtId="0" fontId="7" fillId="0" borderId="0"/>
    <xf numFmtId="0" fontId="7" fillId="0" borderId="0"/>
  </cellStyleXfs>
  <cellXfs count="10">
    <xf numFmtId="0" fontId="0" fillId="0" borderId="0" xfId="0"/>
    <xf numFmtId="9" fontId="0" fillId="0" borderId="0" xfId="1" applyFont="1"/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/>
    <xf numFmtId="6" fontId="0" fillId="0" borderId="0" xfId="0" applyNumberFormat="1"/>
    <xf numFmtId="9" fontId="3" fillId="4" borderId="0" xfId="1" applyFont="1" applyFill="1"/>
    <xf numFmtId="0" fontId="3" fillId="3" borderId="2" xfId="0" applyFont="1" applyFill="1" applyBorder="1"/>
    <xf numFmtId="0" fontId="0" fillId="0" borderId="0" xfId="0" pivotButton="1"/>
    <xf numFmtId="9" fontId="3" fillId="3" borderId="6" xfId="1" applyFont="1" applyFill="1" applyBorder="1"/>
  </cellXfs>
  <cellStyles count="146">
    <cellStyle name="Comma 10" xfId="2"/>
    <cellStyle name="Comma 10 2" xfId="3"/>
    <cellStyle name="Comma 11" xfId="4"/>
    <cellStyle name="Comma 12" xfId="5"/>
    <cellStyle name="Comma 12 2" xfId="6"/>
    <cellStyle name="Comma 13" xfId="7"/>
    <cellStyle name="Comma 2" xfId="8"/>
    <cellStyle name="Comma 2 2" xfId="9"/>
    <cellStyle name="Comma 2 2 2" xfId="10"/>
    <cellStyle name="Comma 2 3" xfId="11"/>
    <cellStyle name="Comma 2 4" xfId="12"/>
    <cellStyle name="Comma 2 4 2" xfId="13"/>
    <cellStyle name="Comma 2 5" xfId="14"/>
    <cellStyle name="Comma 3" xfId="15"/>
    <cellStyle name="Comma 3 2" xfId="16"/>
    <cellStyle name="Comma 3 2 2" xfId="17"/>
    <cellStyle name="Comma 3 3" xfId="18"/>
    <cellStyle name="Comma 4" xfId="19"/>
    <cellStyle name="Comma 5" xfId="20"/>
    <cellStyle name="Comma 6" xfId="21"/>
    <cellStyle name="Comma 7" xfId="22"/>
    <cellStyle name="Comma 8" xfId="23"/>
    <cellStyle name="Comma 8 2" xfId="24"/>
    <cellStyle name="Comma 9" xfId="25"/>
    <cellStyle name="Comma0" xfId="26"/>
    <cellStyle name="Currency 10" xfId="27"/>
    <cellStyle name="Currency 2" xfId="28"/>
    <cellStyle name="Currency 2 2" xfId="29"/>
    <cellStyle name="Currency 2 2 2" xfId="30"/>
    <cellStyle name="Currency 2 3" xfId="31"/>
    <cellStyle name="Currency 2 4" xfId="32"/>
    <cellStyle name="Currency 2 4 2" xfId="33"/>
    <cellStyle name="Currency 2 5" xfId="34"/>
    <cellStyle name="Currency 3" xfId="35"/>
    <cellStyle name="Currency 4" xfId="36"/>
    <cellStyle name="Currency 4 2" xfId="37"/>
    <cellStyle name="Currency 5" xfId="38"/>
    <cellStyle name="Currency 6" xfId="39"/>
    <cellStyle name="Currency 7" xfId="40"/>
    <cellStyle name="Currency 8" xfId="41"/>
    <cellStyle name="Currency 8 2" xfId="42"/>
    <cellStyle name="Currency 9" xfId="43"/>
    <cellStyle name="Currency0" xfId="44"/>
    <cellStyle name="CurrencyNoDec" xfId="45"/>
    <cellStyle name="Date" xfId="46"/>
    <cellStyle name="Fixed" xfId="47"/>
    <cellStyle name="Heading 1 2" xfId="48"/>
    <cellStyle name="Heading 1 3" xfId="49"/>
    <cellStyle name="Heading 2 2" xfId="50"/>
    <cellStyle name="Heading 2 3" xfId="51"/>
    <cellStyle name="Heading 3 2" xfId="52"/>
    <cellStyle name="Heading 3 3" xfId="53"/>
    <cellStyle name="Heading 4 2" xfId="54"/>
    <cellStyle name="Heading 4 3" xfId="55"/>
    <cellStyle name="Hyperlink 2" xfId="56"/>
    <cellStyle name="Hyperlink 3" xfId="57"/>
    <cellStyle name="Linked Cell 2" xfId="58"/>
    <cellStyle name="Linked Cell 3" xfId="59"/>
    <cellStyle name="Normal" xfId="0" builtinId="0"/>
    <cellStyle name="Normal 10" xfId="60"/>
    <cellStyle name="Normal 10 2" xfId="61"/>
    <cellStyle name="Normal 11" xfId="62"/>
    <cellStyle name="Normal 11 2" xfId="63"/>
    <cellStyle name="Normal 12" xfId="64"/>
    <cellStyle name="Normal 12 2" xfId="65"/>
    <cellStyle name="Normal 12 2 2" xfId="66"/>
    <cellStyle name="Normal 12 3" xfId="67"/>
    <cellStyle name="Normal 13" xfId="68"/>
    <cellStyle name="Normal 14" xfId="69"/>
    <cellStyle name="Normal 15" xfId="70"/>
    <cellStyle name="Normal 16" xfId="71"/>
    <cellStyle name="Normal 16 2" xfId="72"/>
    <cellStyle name="Normal 16 2 2" xfId="73"/>
    <cellStyle name="Normal 16 3" xfId="74"/>
    <cellStyle name="Normal 17" xfId="75"/>
    <cellStyle name="Normal 18" xfId="76"/>
    <cellStyle name="Normal 19" xfId="77"/>
    <cellStyle name="Normal 2" xfId="78"/>
    <cellStyle name="Normal 2 2" xfId="79"/>
    <cellStyle name="Normal 2 3" xfId="80"/>
    <cellStyle name="Normal 2 4" xfId="81"/>
    <cellStyle name="Normal 2 5" xfId="82"/>
    <cellStyle name="Normal 2 6" xfId="83"/>
    <cellStyle name="Normal 2 7" xfId="84"/>
    <cellStyle name="Normal 2 8" xfId="85"/>
    <cellStyle name="Normal 20" xfId="86"/>
    <cellStyle name="Normal 21" xfId="87"/>
    <cellStyle name="Normal 21 2" xfId="88"/>
    <cellStyle name="Normal 22" xfId="89"/>
    <cellStyle name="Normal 23" xfId="90"/>
    <cellStyle name="Normal 24" xfId="91"/>
    <cellStyle name="Normal 25" xfId="92"/>
    <cellStyle name="Normal 25 2" xfId="93"/>
    <cellStyle name="Normal 26" xfId="94"/>
    <cellStyle name="Normal 26 2" xfId="95"/>
    <cellStyle name="Normal 3" xfId="96"/>
    <cellStyle name="Normal 3 2" xfId="97"/>
    <cellStyle name="Normal 3 3" xfId="98"/>
    <cellStyle name="Normal 3 4" xfId="99"/>
    <cellStyle name="Normal 3 4 2" xfId="100"/>
    <cellStyle name="Normal 3 5" xfId="101"/>
    <cellStyle name="Normal 4" xfId="102"/>
    <cellStyle name="Normal 4 2" xfId="103"/>
    <cellStyle name="Normal 4 3" xfId="104"/>
    <cellStyle name="Normal 5" xfId="105"/>
    <cellStyle name="Normal 5 2" xfId="106"/>
    <cellStyle name="Normal 5 3" xfId="107"/>
    <cellStyle name="Normal 6" xfId="108"/>
    <cellStyle name="Normal 6 2" xfId="109"/>
    <cellStyle name="Normal 6 3" xfId="110"/>
    <cellStyle name="Normal 6 4" xfId="111"/>
    <cellStyle name="Normal 6 4 2" xfId="112"/>
    <cellStyle name="Normal 6 5" xfId="113"/>
    <cellStyle name="Normal 7" xfId="114"/>
    <cellStyle name="Normal 7 2" xfId="115"/>
    <cellStyle name="Normal 7 3" xfId="116"/>
    <cellStyle name="Normal 7 4" xfId="117"/>
    <cellStyle name="Normal 8" xfId="118"/>
    <cellStyle name="Normal 8 2" xfId="119"/>
    <cellStyle name="Normal 8 3" xfId="120"/>
    <cellStyle name="Normal 9" xfId="121"/>
    <cellStyle name="Normal 9 2" xfId="122"/>
    <cellStyle name="Normal 9 3" xfId="123"/>
    <cellStyle name="Note 2" xfId="124"/>
    <cellStyle name="Percent" xfId="1" builtinId="5"/>
    <cellStyle name="Percent 10" xfId="125"/>
    <cellStyle name="Percent 11" xfId="126"/>
    <cellStyle name="Percent 2" xfId="127"/>
    <cellStyle name="Percent 2 2" xfId="128"/>
    <cellStyle name="Percent 2 2 2" xfId="129"/>
    <cellStyle name="Percent 3" xfId="130"/>
    <cellStyle name="Percent 3 2" xfId="131"/>
    <cellStyle name="Percent 4" xfId="132"/>
    <cellStyle name="Percent 5" xfId="133"/>
    <cellStyle name="Percent 6" xfId="134"/>
    <cellStyle name="Percent 7" xfId="135"/>
    <cellStyle name="Percent 8" xfId="136"/>
    <cellStyle name="Percent 9" xfId="137"/>
    <cellStyle name="Title 2" xfId="138"/>
    <cellStyle name="Title 3" xfId="139"/>
    <cellStyle name="Total 2" xfId="140"/>
    <cellStyle name="Total 3" xfId="141"/>
    <cellStyle name="v" xfId="142"/>
    <cellStyle name="v 2" xfId="143"/>
    <cellStyle name="v 2 2" xfId="144"/>
    <cellStyle name="v 3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Planning%20and%20Budget\Budget\FCS\Monthly%20FCS%20Budget%20Meetings\Monthly%20FCS%20Budget%20Report%20Feb%202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Planning%20and%20Budget\Budget\FCS\Monthly%20FCS%20Budget%20Meetings\Monthly%20FCS%20Budget%20Report%20Feb%20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18.618147106485" createdVersion="4" refreshedVersion="4" minRefreshableVersion="3" recordCount="365">
  <cacheSource type="worksheet">
    <worksheetSource ref="A1:AK366" sheet="2-22-19 FSP" r:id="rId2"/>
  </cacheSource>
  <cacheFields count="37">
    <cacheField name="Department Group" numFmtId="0">
      <sharedItems/>
    </cacheField>
    <cacheField name="Division Code" numFmtId="0">
      <sharedItems/>
    </cacheField>
    <cacheField name="Division Description" numFmtId="0">
      <sharedItems/>
    </cacheField>
    <cacheField name="Section Code" numFmtId="0">
      <sharedItems containsSemiMixedTypes="0" containsString="0" containsNumber="1" containsInteger="1" minValue="149668" maxValue="149668"/>
    </cacheField>
    <cacheField name="Section Description" numFmtId="0">
      <sharedItems/>
    </cacheField>
    <cacheField name="Department Code" numFmtId="0">
      <sharedItems containsSemiMixedTypes="0" containsString="0" containsNumber="1" containsInteger="1" minValue="149668" maxValue="149668"/>
    </cacheField>
    <cacheField name="Department Description" numFmtId="0">
      <sharedItems/>
    </cacheField>
    <cacheField name="Annual/Continuing" numFmtId="0">
      <sharedItems/>
    </cacheField>
    <cacheField name="Fund Code" numFmtId="0">
      <sharedItems containsSemiMixedTypes="0" containsString="0" containsNumber="1" containsInteger="1" minValue="10000" maxValue="14820"/>
    </cacheField>
    <cacheField name="Fund Description" numFmtId="0">
      <sharedItems/>
    </cacheField>
    <cacheField name="Project Code" numFmtId="0">
      <sharedItems containsSemiMixedTypes="0" containsString="0" containsNumber="1" containsInteger="1" minValue="10000170" maxValue="10032229"/>
    </cacheField>
    <cacheField name="Project Description" numFmtId="0">
      <sharedItems/>
    </cacheField>
    <cacheField name="Activity Code" numFmtId="0">
      <sharedItems containsSemiMixedTypes="0" containsString="0" containsNumber="1" containsInteger="1" minValue="1" maxValue="116"/>
    </cacheField>
    <cacheField name="Activity Description" numFmtId="0">
      <sharedItems/>
    </cacheField>
    <cacheField name="Authority Code" numFmtId="0">
      <sharedItems containsSemiMixedTypes="0" containsString="0" containsNumber="1" containsInteger="1" minValue="10000" maxValue="17553"/>
    </cacheField>
    <cacheField name="Authority Description" numFmtId="0">
      <sharedItems/>
    </cacheField>
    <cacheField name="Account Lvl 2 Name" numFmtId="0">
      <sharedItems/>
    </cacheField>
    <cacheField name="Account Lvl 5 Code" numFmtId="0">
      <sharedItems containsSemiMixedTypes="0" containsString="0" containsNumber="1" containsInteger="1" minValue="4400" maxValue="5810"/>
    </cacheField>
    <cacheField name="Account Lvl 5 Description" numFmtId="0">
      <sharedItems count="107">
        <s v="Federal Direct Grant"/>
        <s v="Other Federal Grants"/>
        <s v="Fed Grants Pass-Thru State-Oth"/>
        <s v="Other State Grants &amp; Subventns"/>
        <s v="County Candidate Filing Fee"/>
        <s v="Food Veh Insp Fe"/>
        <s v="Birth Certificate Fee"/>
        <s v="EXP REC Fr HomelessnessSvcsAAO"/>
        <s v="Exp Rec Fr Child;Youth&amp;Fam AAO"/>
        <s v="Exp Rec Fr Juvenile Court AAO"/>
        <s v="Holiday Pay - Misc"/>
        <s v="Misc-Other Timeoff"/>
        <s v="Misc-Sick Pay"/>
        <s v="Misc-Vacation"/>
        <s v="Overtime - Scheduled Misc"/>
        <s v="Perm Salaries-Misc-Regular"/>
        <s v="Premium Pay - Misc"/>
        <s v="Ret Payout - SP &amp; Vac - Misc"/>
        <s v="Dental Coverage"/>
        <s v="Dependent Coverage"/>
        <s v="Flexible Benefit Package"/>
        <s v="Health Service-City Match"/>
        <s v="Long Term Disability Insurance"/>
        <s v="Retire City Misc"/>
        <s v="Retiree Health-Match-Prop B"/>
        <s v="RetireeHlthCare-CityMatchPropC"/>
        <s v="Social Sec-Medicare(HI Only)"/>
        <s v="Social Security (Oasdi &amp; Hi)"/>
        <s v="Unemployment Insurance"/>
        <s v="Travel Costs Paid To Employees"/>
        <s v="Sales-Use Tax"/>
        <s v="Non-Air Travel - Non-Employees"/>
        <s v="Advertising"/>
        <s v="Air Travel - Employees"/>
        <s v="Air Travel - Non-Employees"/>
        <s v="Auto Mileage"/>
        <s v="Discount Earned"/>
        <s v="Local Field Exp"/>
        <s v="Maint Svcs-Equipment-Budget"/>
        <s v="Other Current Expenses"/>
        <s v="Other Professional Services"/>
        <s v="Promotional &amp; Entertainmnt Exp"/>
        <s v="Social Services Contracts"/>
        <s v="Software Licensing Fees"/>
        <s v="Systems Consulting Services"/>
        <s v="Training - Budget"/>
        <s v="Training Costs Paid To Vendors"/>
        <s v="Travel-Budget"/>
        <s v="Payments To Poll Workers"/>
        <s v="Stipends"/>
        <s v="Dp-Wp Equipment Maint"/>
        <s v="Payments To Other Govt"/>
        <s v="Fees Licenses Permits"/>
        <s v="Misc Facilities Rental"/>
        <s v="Non-Air Travel - Employees"/>
        <s v="Other Bldg Maint Svcs"/>
        <s v="Training Costs Paid To Emplye"/>
        <s v="Travel Costs Paid To Vendors"/>
        <s v="Membership Fees"/>
        <s v="Foster Care Cws-Other Services"/>
        <s v="Foster Care Transportation"/>
        <s v="Kinship-Foster Care Emergency"/>
        <s v="Cws Drug Testing"/>
        <s v="Fcs Special Services"/>
        <s v="Sciap (Specialized Care) Svcs"/>
        <s v="Cws Therapy"/>
        <s v="Spcl Circumstances For Adults"/>
        <s v="Cws Reunification"/>
        <s v="Foster Care Cws-Health Service"/>
        <s v="Emancipated Youth Stipends"/>
        <s v="Foster Hm Licensing Assistance"/>
        <s v="Foster Care Childcare"/>
        <s v="Options For Recovery Services"/>
        <s v="Resource Family Approval"/>
        <s v="Rent Assist-Behalf Of Clients"/>
        <s v="Adoption Aid Payments"/>
        <s v="Fcs Childcare Aid Payments"/>
        <s v="Foster Care Aid Payments"/>
        <s v="Kin-Gap Aid"/>
        <s v="Community Based Org Srvcs"/>
        <s v="Temp Rent Assistance"/>
        <s v="Other Office Supplies"/>
        <s v="Data Processing Supplies"/>
        <s v="Food"/>
        <s v="Materials &amp; Supplies-Budget"/>
        <s v="Minor Furnishings"/>
        <s v="Minor Medical Equipment"/>
        <s v="Other Hosp, Clinics&amp;Lab Supply"/>
        <s v="Other Materials &amp; Supplies"/>
        <s v="Vehicle Parts-Supplies"/>
        <s v="Uniforms"/>
        <s v="Books - Non Library Only"/>
        <s v="Minor Data Processing Equipmnt"/>
        <s v="Data Processing Equipment"/>
        <s v="Perf. I-D Svcs Exp-Budget Cfwd"/>
        <s v="Capital Proj Budget -Cfwd Only"/>
        <s v="Other Project Budget-Cfwd Only"/>
        <s v="Programmatic Proj-Bdgt-Cfwd"/>
        <s v="GF-City Attorney-Legal Service"/>
        <s v="GF-Mental Health"/>
        <s v="Sr-Cfc-First 5 Commission"/>
        <s v="GF-Children;Youth;&amp; Family Svc"/>
        <s v="GF-Chs-Medical Service"/>
        <s v="Ef-SFGH-Others"/>
        <s v="Is-Purch-Reproduction"/>
        <s v="Gf-Homelessness Services"/>
        <s v="GF-Mayor'S - Cdbg"/>
      </sharedItems>
    </cacheField>
    <cacheField name="Account Lvl 3 Name" numFmtId="0">
      <sharedItems count="15">
        <s v="InterGovernmental Rev-Federal"/>
        <s v="Intergovernmental Rev-State"/>
        <s v="Charges for Services"/>
        <s v="Expenditure Recovery"/>
        <s v="Salaries"/>
        <s v="Mandatory Fringe Benefits"/>
        <s v="Non-Personnel Services"/>
        <s v="Aid Assistance"/>
        <s v="Aid Payments"/>
        <s v="City Grant Program"/>
        <s v="Other Support/Care of Persons"/>
        <s v="Materials &amp; Supplies"/>
        <s v="Capital Outlay"/>
        <s v="Carry-Forward Budgets Only"/>
        <s v="Services Of Other Depts"/>
      </sharedItems>
    </cacheField>
    <cacheField name="Account Code" numFmtId="0">
      <sharedItems containsSemiMixedTypes="0" containsString="0" containsNumber="1" containsInteger="1" minValue="444931" maxValue="585060" count="107">
        <n v="444939"/>
        <n v="444999"/>
        <n v="444931"/>
        <n v="448999"/>
        <n v="460136"/>
        <n v="463505"/>
        <n v="463509"/>
        <n v="486195"/>
        <n v="486190"/>
        <n v="486420"/>
        <n v="501070"/>
        <n v="501050"/>
        <n v="501020"/>
        <n v="501040"/>
        <n v="511010"/>
        <n v="501010"/>
        <n v="509010"/>
        <n v="510210"/>
        <n v="516010"/>
        <n v="515710"/>
        <n v="519110"/>
        <n v="515010"/>
        <n v="519120"/>
        <n v="513010"/>
        <n v="515020"/>
        <n v="515030"/>
        <n v="514020"/>
        <n v="514010"/>
        <n v="517010"/>
        <n v="521010"/>
        <n v="552115"/>
        <n v="521060"/>
        <n v="535810"/>
        <n v="521030"/>
        <n v="521040"/>
        <n v="523010"/>
        <n v="535820"/>
        <n v="523020"/>
        <n v="529000"/>
        <n v="535990"/>
        <n v="527990"/>
        <n v="525010"/>
        <n v="527110"/>
        <n v="535960"/>
        <n v="527610"/>
        <n v="522000"/>
        <n v="522020"/>
        <n v="521000"/>
        <n v="527100"/>
        <n v="527830"/>
        <n v="529110"/>
        <n v="552410"/>
        <n v="552210"/>
        <n v="530310"/>
        <n v="521050"/>
        <n v="528990"/>
        <n v="522010"/>
        <n v="521020"/>
        <n v="524010"/>
        <n v="536170"/>
        <n v="536150"/>
        <n v="536230"/>
        <n v="536290"/>
        <n v="536110"/>
        <n v="536180"/>
        <n v="536280"/>
        <n v="536610"/>
        <n v="536270"/>
        <n v="536160"/>
        <n v="536220"/>
        <n v="536250"/>
        <n v="536190"/>
        <n v="536200"/>
        <n v="536100"/>
        <n v="536520"/>
        <n v="537410"/>
        <n v="537360"/>
        <n v="537310"/>
        <n v="537340"/>
        <n v="538010"/>
        <n v="539130"/>
        <n v="549510"/>
        <n v="549210"/>
        <n v="546990"/>
        <n v="540000"/>
        <n v="549410"/>
        <n v="544510"/>
        <n v="544990"/>
        <n v="549990"/>
        <n v="543310"/>
        <n v="545310"/>
        <n v="549750"/>
        <n v="549250"/>
        <n v="560610"/>
        <n v="585010"/>
        <n v="585030"/>
        <n v="585060"/>
        <n v="585020"/>
        <n v="581270"/>
        <n v="581540"/>
        <n v="581400"/>
        <n v="581300"/>
        <n v="581570"/>
        <n v="581530"/>
        <n v="581820"/>
        <n v="581625"/>
        <n v="581670"/>
      </sharedItems>
    </cacheField>
    <cacheField name="Account Name" numFmtId="0">
      <sharedItems/>
    </cacheField>
    <cacheField name="TRIO Code" numFmtId="0">
      <sharedItems containsNonDate="0" containsString="0" containsBlank="1"/>
    </cacheField>
    <cacheField name="TRIO Description" numFmtId="0">
      <sharedItems containsNonDate="0" containsString="0" containsBlank="1"/>
    </cacheField>
    <cacheField name="Agency Use Code" numFmtId="0">
      <sharedItems containsNonDate="0" containsString="0" containsBlank="1"/>
    </cacheField>
    <cacheField name="Agency Use Description" numFmtId="0">
      <sharedItems containsNonDate="0" containsString="0" containsBlank="1"/>
    </cacheField>
    <cacheField name="Original Budget" numFmtId="0">
      <sharedItems containsSemiMixedTypes="0" containsString="0" containsNumber="1" containsInteger="1" minValue="-257" maxValue="32219588"/>
    </cacheField>
    <cacheField name="Carryforward Budget" numFmtId="0">
      <sharedItems containsSemiMixedTypes="0" containsString="0" containsNumber="1" minValue="-182223.16" maxValue="3056974"/>
    </cacheField>
    <cacheField name="Supplemental Budget" numFmtId="0">
      <sharedItems containsSemiMixedTypes="0" containsString="0" containsNumber="1" containsInteger="1" minValue="0" maxValue="0"/>
    </cacheField>
    <cacheField name="Transfer &amp; Other Budget" numFmtId="0">
      <sharedItems containsSemiMixedTypes="0" containsString="0" containsNumber="1" minValue="-1117681.2" maxValue="1158552.2"/>
    </cacheField>
    <cacheField name="Revised Budget" numFmtId="0">
      <sharedItems containsSemiMixedTypes="0" containsString="0" containsNumber="1" minValue="-182223.16" maxValue="32219588"/>
    </cacheField>
    <cacheField name="GL Actuals" numFmtId="0">
      <sharedItems containsSemiMixedTypes="0" containsString="0" containsNumber="1" minValue="-348.08" maxValue="17707341.920000002"/>
    </cacheField>
    <cacheField name="Encumbrance" numFmtId="0">
      <sharedItems containsSemiMixedTypes="0" containsString="0" containsNumber="1" minValue="0" maxValue="1609747.47"/>
    </cacheField>
    <cacheField name="Pre-Encumbrance" numFmtId="0">
      <sharedItems containsSemiMixedTypes="0" containsString="0" containsNumber="1" containsInteger="1" minValue="0" maxValue="74150"/>
    </cacheField>
    <cacheField name="Remaining Balance" numFmtId="0">
      <sharedItems containsSemiMixedTypes="0" containsString="0" containsNumber="1" minValue="-1836049.88" maxValue="14512246.08"/>
    </cacheField>
    <cacheField name="Reserved Budget" numFmtId="0">
      <sharedItems containsSemiMixedTypes="0" containsString="0" containsNumber="1" containsInteger="1" minValue="0" maxValue="0"/>
    </cacheField>
    <cacheField name="Available Balance" numFmtId="0">
      <sharedItems containsSemiMixedTypes="0" containsString="0" containsNumber="1" minValue="-1836049.88" maxValue="14512246.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518.659239699075" createdVersion="4" refreshedVersion="4" minRefreshableVersion="3" recordCount="253">
  <cacheSource type="worksheet">
    <worksheetSource ref="A5:M258" sheet="Carbon Report 1819" r:id="rId2"/>
  </cacheSource>
  <cacheFields count="13">
    <cacheField name="Area" numFmtId="0">
      <sharedItems/>
    </cacheField>
    <cacheField name="Contractor" numFmtId="0">
      <sharedItems count="25">
        <s v="A BETTER WAY"/>
        <s v="BINTI, INC."/>
        <s v="CALIFORNIA STATE UNIVERSITY-FRESNO FOUNDATION"/>
        <s v="CHAPIN HALL AT THE UNIVERSITY OF CHICAGO"/>
        <s v="COMMUNITY WORKS WEST, INC"/>
        <s v="DNA DIAGNOSTIC CENTER"/>
        <s v="EDGEWOOD CENTER FOR CHILDREN AND FAMILIES"/>
        <s v="FAMILY BUILDERS BY ADOPTION"/>
        <s v="FAMILY SUPPORT SVCS "/>
        <s v="FIRST PLACE FOR YOUTH"/>
        <s v="HAMILTON FAMILIES"/>
        <s v="HOMELESS PRENATAL PROGRAM"/>
        <s v="HUCKLEBERRY YOUTH PROGRAMS, INC"/>
        <s v="INSTITUTO FAMILIAR DE LA RAZA INC"/>
        <s v="KAREN VIGNEAULT"/>
        <s v="MAXIMUS HUMAN SERVICES"/>
        <s v="MEGA LAB SERVICES"/>
        <s v="MT ST JOSEPH-ST ELIZABETH"/>
        <s v="RESOURCE DEVELOPMENT ASSOCIATES"/>
        <s v="SAFE &amp; SOUND"/>
        <s v="SAN FRANCISCO COMMUNITY COLLEGE DISTRICT"/>
        <s v="SENECA FAMILY OF AGENCIES"/>
        <s v="ST VINCENT DE PAUL SOCIETY"/>
        <s v="TODD WRIGHT"/>
        <s v="TRIPSPARK TECHNOLOGIES"/>
      </sharedItems>
    </cacheField>
    <cacheField name="Program Description" numFmtId="0">
      <sharedItems count="36">
        <s v="Peer Parent Program"/>
        <s v="FCS Resource Family Recruitment"/>
        <s v="CCTA-BAA Child Welfare Staff Training "/>
        <s v="CCTA-BAA Gomez &amp; PQCR "/>
        <s v="CCTA-BAA LCSW Group"/>
        <s v="CCTA-BAA Parenting for Permanency College "/>
        <s v="Performance-Based Contracting Initiative  "/>
        <s v="Visitation &amp; Support Services for Incarcerated Parents"/>
        <s v="Genetic Testing Services"/>
        <s v="Child Protection Center (CPC)"/>
        <s v="Kinship Services"/>
        <s v="Adoption and Permanency Services"/>
        <s v="Respite Care and Training &amp; Recruitment Program for RFA Approved Families"/>
        <s v="SafeCare Parenting Education"/>
        <s v="SafeCare Training for DPH Nurses "/>
        <s v="Independent Living Skills Program for Foster Youth "/>
        <s v="Rapid Support Housing @ 538 Holloway "/>
        <s v="Homeless Prenatal Program-Bringing Families Home"/>
        <s v="Substance Abuse Support Services for FCS-Linked Families "/>
        <s v="Crisis Intervention &amp; Case Management for CSEC/YA  "/>
        <s v="Differential Response Coordination Services  "/>
        <s v="Native American Genealogy Assessments"/>
        <s v="SSI Application Screening &amp; Assistance"/>
        <s v="Substance Abuse Testing Services"/>
        <s v="SafeCare Parenting Education "/>
        <s v="Strategic Planning for RFA Family Recruitment"/>
        <s v="Child Advocacy Center (Ancillary Services) 15-23"/>
        <s v="CSEC MDT Pilot Renewal 17-19"/>
        <s v="Mandated Reporter Training &amp; Intervention Services Renewal 17-19"/>
        <s v="Title IV-E Specialized Training Services "/>
        <s v="East Bay Visitation Center"/>
        <s v="Permanency Assessments"/>
        <s v="Visitation and Transportation "/>
        <s v="Domestic Violence Intervention Services "/>
        <s v="FCS Ombudsman "/>
        <s v="Transportation Management Software"/>
      </sharedItems>
    </cacheField>
    <cacheField name="Program Manager" numFmtId="0">
      <sharedItems/>
    </cacheField>
    <cacheField name="Contract Manager" numFmtId="0">
      <sharedItems/>
    </cacheField>
    <cacheField name="Budget Approval" numFmtId="0">
      <sharedItems/>
    </cacheField>
    <cacheField name="Budget Type" numFmtId="0">
      <sharedItems/>
    </cacheField>
    <cacheField name="Budget Name" numFmtId="0">
      <sharedItems/>
    </cacheField>
    <cacheField name="Current Budget Total" numFmtId="44">
      <sharedItems containsString="0" containsBlank="1" containsNumber="1" minValue="5000.21" maxValue="1436664"/>
    </cacheField>
    <cacheField name="Month" numFmtId="14">
      <sharedItems/>
    </cacheField>
    <cacheField name="Invoice" numFmtId="44">
      <sharedItems containsSemiMixedTypes="0" containsString="0" containsNumber="1" minValue="0" maxValue="123982.74"/>
    </cacheField>
    <cacheField name="Submitted On" numFmtId="14">
      <sharedItems/>
    </cacheField>
    <cacheField name="Paid On" numFmtId="1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5"/>
    <s v="HS CH RSHF FFY16 Yr4of5"/>
    <n v="1"/>
    <s v="Rapid Support &amp; Hsng for Fams"/>
    <n v="10001"/>
    <s v="Grants"/>
    <s v="Revenue"/>
    <n v="4400"/>
    <x v="0"/>
    <x v="0"/>
    <x v="0"/>
    <s v="Federal Direct Grant"/>
    <m/>
    <m/>
    <m/>
    <m/>
    <n v="0"/>
    <n v="589.66"/>
    <n v="0"/>
    <n v="0"/>
    <n v="589.66"/>
    <n v="0"/>
    <n v="0"/>
    <n v="0"/>
    <n v="589.66"/>
    <n v="0"/>
    <n v="589.66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6"/>
    <s v="HS CH RSHF FFY17 Yr5of5"/>
    <n v="1"/>
    <s v="Rapid Support &amp; Hsng for Fams"/>
    <n v="10001"/>
    <s v="Grants"/>
    <s v="Revenue"/>
    <n v="4400"/>
    <x v="0"/>
    <x v="0"/>
    <x v="0"/>
    <s v="Federal Direct Grant"/>
    <m/>
    <m/>
    <m/>
    <m/>
    <n v="0"/>
    <n v="257940.35"/>
    <n v="0"/>
    <n v="0"/>
    <n v="257940.35"/>
    <n v="0"/>
    <n v="0"/>
    <n v="0"/>
    <n v="257940.35"/>
    <n v="0"/>
    <n v="257940.3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6"/>
    <s v="HS CH RSHF FFY17 Yr5of5"/>
    <n v="1"/>
    <s v="Rapid Support &amp; Hsng for Fams"/>
    <n v="10001"/>
    <s v="Grants"/>
    <s v="Revenue"/>
    <n v="4400"/>
    <x v="1"/>
    <x v="0"/>
    <x v="1"/>
    <s v="Other Federal Grants"/>
    <m/>
    <m/>
    <m/>
    <m/>
    <n v="0"/>
    <n v="-182223.16"/>
    <n v="0"/>
    <n v="0"/>
    <n v="-182223.16"/>
    <n v="59314.35"/>
    <n v="0"/>
    <n v="0"/>
    <n v="-241537.51"/>
    <n v="0"/>
    <n v="-241537.5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2"/>
    <s v="HS CH Natl CW Wkfc FFY16"/>
    <n v="1"/>
    <s v="National Child Welfare Wrkfrc"/>
    <n v="10001"/>
    <s v="Grants"/>
    <s v="Revenue"/>
    <n v="4400"/>
    <x v="2"/>
    <x v="0"/>
    <x v="2"/>
    <s v="Fed Grants Pass-Thru State-Oth"/>
    <m/>
    <m/>
    <m/>
    <m/>
    <n v="0"/>
    <n v="0.1"/>
    <n v="0"/>
    <n v="0"/>
    <n v="0.1"/>
    <n v="0"/>
    <n v="0"/>
    <n v="0"/>
    <n v="0.1"/>
    <n v="0"/>
    <n v="0.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Revenue"/>
    <n v="4400"/>
    <x v="2"/>
    <x v="0"/>
    <x v="2"/>
    <s v="Fed Grants Pass-Thru State-Oth"/>
    <m/>
    <m/>
    <m/>
    <m/>
    <n v="0"/>
    <n v="9486.91"/>
    <n v="0"/>
    <n v="0"/>
    <n v="9486.91"/>
    <n v="0"/>
    <n v="0"/>
    <n v="0"/>
    <n v="9486.91"/>
    <n v="0"/>
    <n v="9486.9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Revenue"/>
    <n v="4400"/>
    <x v="1"/>
    <x v="0"/>
    <x v="1"/>
    <s v="Other Federal Grants"/>
    <m/>
    <m/>
    <m/>
    <m/>
    <n v="0"/>
    <n v="-5685.52"/>
    <n v="0"/>
    <n v="0"/>
    <n v="-5685.52"/>
    <n v="0"/>
    <n v="0"/>
    <n v="0"/>
    <n v="-5685.52"/>
    <n v="0"/>
    <n v="-5685.5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29631"/>
    <s v="HS CH Natl CW Wkfc FFY18"/>
    <n v="1"/>
    <s v="National Child Welfare Wrkfrc"/>
    <n v="10001"/>
    <s v="Grants"/>
    <s v="Revenue"/>
    <n v="4400"/>
    <x v="2"/>
    <x v="0"/>
    <x v="2"/>
    <s v="Fed Grants Pass-Thru State-Oth"/>
    <m/>
    <m/>
    <m/>
    <m/>
    <n v="0"/>
    <n v="3400"/>
    <n v="0"/>
    <n v="0"/>
    <n v="3400"/>
    <n v="0"/>
    <n v="0"/>
    <n v="0"/>
    <n v="3400"/>
    <n v="0"/>
    <n v="340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29631"/>
    <s v="HS CH Natl CW Wkfc FFY18"/>
    <n v="1"/>
    <s v="National Child Welfare Wrkfrc"/>
    <n v="10001"/>
    <s v="Grants"/>
    <s v="Revenue"/>
    <n v="4400"/>
    <x v="1"/>
    <x v="0"/>
    <x v="1"/>
    <s v="Other Federal Grants"/>
    <m/>
    <m/>
    <m/>
    <m/>
    <n v="0"/>
    <n v="-2718.77"/>
    <n v="0"/>
    <n v="0"/>
    <n v="-2718.77"/>
    <n v="0"/>
    <n v="0"/>
    <n v="0"/>
    <n v="-2718.77"/>
    <n v="0"/>
    <n v="-2718.77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7552"/>
    <s v="Child Svcs Fund-W&amp;I Art5"/>
    <s v="Revenue"/>
    <n v="4450"/>
    <x v="3"/>
    <x v="1"/>
    <x v="3"/>
    <s v="Other State Grants &amp; Subventns"/>
    <m/>
    <m/>
    <m/>
    <m/>
    <n v="8232"/>
    <n v="-8408"/>
    <n v="0"/>
    <n v="0"/>
    <n v="-176"/>
    <n v="0"/>
    <n v="0"/>
    <n v="0"/>
    <n v="-176"/>
    <n v="0"/>
    <n v="-17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Revenue"/>
    <n v="4600"/>
    <x v="4"/>
    <x v="2"/>
    <x v="4"/>
    <s v="County Candidate Filing Fee"/>
    <m/>
    <m/>
    <m/>
    <m/>
    <n v="0"/>
    <n v="0"/>
    <n v="0"/>
    <n v="0"/>
    <n v="0"/>
    <n v="-20"/>
    <n v="0"/>
    <n v="0"/>
    <n v="20"/>
    <n v="0"/>
    <n v="2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Revenue"/>
    <n v="4600"/>
    <x v="5"/>
    <x v="2"/>
    <x v="5"/>
    <s v="Food Veh Insp Fe"/>
    <m/>
    <m/>
    <m/>
    <m/>
    <n v="0"/>
    <n v="0"/>
    <n v="0"/>
    <n v="0"/>
    <n v="0"/>
    <n v="-46"/>
    <n v="0"/>
    <n v="0"/>
    <n v="46"/>
    <n v="0"/>
    <n v="46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7552"/>
    <s v="Child Svcs Fund-W&amp;I Art5"/>
    <s v="Revenue"/>
    <n v="4600"/>
    <x v="6"/>
    <x v="2"/>
    <x v="6"/>
    <s v="Birth Certificate Fee"/>
    <m/>
    <m/>
    <m/>
    <m/>
    <n v="160579"/>
    <n v="0"/>
    <n v="0"/>
    <n v="0"/>
    <n v="160579"/>
    <n v="110242.8"/>
    <n v="0"/>
    <n v="0"/>
    <n v="50336.2"/>
    <n v="0"/>
    <n v="50336.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Revenue"/>
    <n v="4860"/>
    <x v="7"/>
    <x v="3"/>
    <x v="7"/>
    <s v="EXP REC Fr HomelessnessSvcsAAO"/>
    <m/>
    <m/>
    <m/>
    <m/>
    <n v="0"/>
    <n v="263000"/>
    <n v="0"/>
    <n v="0"/>
    <n v="263000"/>
    <n v="0"/>
    <n v="0"/>
    <n v="0"/>
    <n v="263000"/>
    <n v="0"/>
    <n v="263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Revenue"/>
    <n v="4860"/>
    <x v="8"/>
    <x v="3"/>
    <x v="8"/>
    <s v="Exp Rec Fr Child;Youth&amp;Fam AAO"/>
    <m/>
    <m/>
    <m/>
    <m/>
    <n v="387741"/>
    <n v="0"/>
    <n v="0"/>
    <n v="0"/>
    <n v="387741"/>
    <n v="0"/>
    <n v="0"/>
    <n v="0"/>
    <n v="387741"/>
    <n v="0"/>
    <n v="38774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Revenue"/>
    <n v="4860"/>
    <x v="9"/>
    <x v="3"/>
    <x v="9"/>
    <s v="Exp Rec Fr Juvenile Court AAO"/>
    <m/>
    <m/>
    <m/>
    <m/>
    <n v="150585"/>
    <n v="44420.51"/>
    <n v="0"/>
    <n v="0"/>
    <n v="195005.51"/>
    <n v="0"/>
    <n v="0"/>
    <n v="0"/>
    <n v="195005.51"/>
    <n v="0"/>
    <n v="195005.5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010"/>
    <x v="10"/>
    <x v="4"/>
    <x v="10"/>
    <s v="Holiday Pay - Misc"/>
    <m/>
    <m/>
    <m/>
    <m/>
    <n v="0"/>
    <n v="0"/>
    <n v="0"/>
    <n v="0"/>
    <n v="0"/>
    <n v="35397.129999999997"/>
    <n v="0"/>
    <n v="0"/>
    <n v="-35397.129999999997"/>
    <n v="0"/>
    <n v="-35397.12999999999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010"/>
    <x v="11"/>
    <x v="4"/>
    <x v="11"/>
    <s v="Misc-Other Timeoff"/>
    <m/>
    <m/>
    <m/>
    <m/>
    <n v="0"/>
    <n v="0"/>
    <n v="0"/>
    <n v="0"/>
    <n v="0"/>
    <n v="1836049.88"/>
    <n v="0"/>
    <n v="0"/>
    <n v="-1836049.88"/>
    <n v="0"/>
    <n v="-1836049.8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010"/>
    <x v="12"/>
    <x v="4"/>
    <x v="12"/>
    <s v="Misc-Sick Pay"/>
    <m/>
    <m/>
    <m/>
    <m/>
    <n v="0"/>
    <n v="0"/>
    <n v="0"/>
    <n v="0"/>
    <n v="0"/>
    <n v="824320.46"/>
    <n v="0"/>
    <n v="0"/>
    <n v="-824320.46"/>
    <n v="0"/>
    <n v="-824320.4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010"/>
    <x v="13"/>
    <x v="4"/>
    <x v="13"/>
    <s v="Misc-Vacation"/>
    <m/>
    <m/>
    <m/>
    <m/>
    <n v="0"/>
    <n v="0"/>
    <n v="0"/>
    <n v="0"/>
    <n v="0"/>
    <n v="1101601.3"/>
    <n v="0"/>
    <n v="0"/>
    <n v="-1101601.3"/>
    <n v="0"/>
    <n v="-1101601.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010"/>
    <x v="14"/>
    <x v="4"/>
    <x v="14"/>
    <s v="Overtime - Scheduled Misc"/>
    <m/>
    <m/>
    <m/>
    <m/>
    <n v="167332"/>
    <n v="0"/>
    <n v="0"/>
    <n v="0"/>
    <n v="167332"/>
    <n v="488178.57"/>
    <n v="0"/>
    <n v="0"/>
    <n v="-320846.57"/>
    <n v="0"/>
    <n v="-320846.5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010"/>
    <x v="15"/>
    <x v="4"/>
    <x v="15"/>
    <s v="Perm Salaries-Misc-Regular"/>
    <m/>
    <m/>
    <m/>
    <m/>
    <n v="27915604"/>
    <n v="0"/>
    <n v="0"/>
    <n v="0"/>
    <n v="27915604"/>
    <n v="15157461.02"/>
    <n v="0"/>
    <n v="0"/>
    <n v="12758142.98"/>
    <n v="0"/>
    <n v="12758142.9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010"/>
    <x v="16"/>
    <x v="4"/>
    <x v="16"/>
    <s v="Premium Pay - Misc"/>
    <m/>
    <m/>
    <m/>
    <m/>
    <n v="560430"/>
    <n v="0"/>
    <n v="0"/>
    <n v="0"/>
    <n v="560430"/>
    <n v="383889.2"/>
    <n v="0"/>
    <n v="0"/>
    <n v="176540.79999999999"/>
    <n v="0"/>
    <n v="176540.7999999999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010"/>
    <x v="17"/>
    <x v="4"/>
    <x v="17"/>
    <s v="Ret Payout - SP &amp; Vac - Misc"/>
    <m/>
    <m/>
    <m/>
    <m/>
    <n v="0"/>
    <n v="0"/>
    <n v="0"/>
    <n v="0"/>
    <n v="0"/>
    <n v="103840.87"/>
    <n v="0"/>
    <n v="0"/>
    <n v="-103840.87"/>
    <n v="0"/>
    <n v="-103840.8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010"/>
    <x v="10"/>
    <x v="4"/>
    <x v="10"/>
    <s v="Holiday Pay - Misc"/>
    <m/>
    <m/>
    <m/>
    <m/>
    <n v="0"/>
    <n v="0"/>
    <n v="0"/>
    <n v="0"/>
    <n v="0"/>
    <n v="876.15"/>
    <n v="0"/>
    <n v="0"/>
    <n v="-876.15"/>
    <n v="0"/>
    <n v="-876.1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010"/>
    <x v="11"/>
    <x v="4"/>
    <x v="11"/>
    <s v="Misc-Other Timeoff"/>
    <m/>
    <m/>
    <m/>
    <m/>
    <n v="0"/>
    <n v="0"/>
    <n v="0"/>
    <n v="0"/>
    <n v="0"/>
    <n v="135034.57999999999"/>
    <n v="0"/>
    <n v="0"/>
    <n v="-135034.57999999999"/>
    <n v="0"/>
    <n v="-135034.5799999999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010"/>
    <x v="12"/>
    <x v="4"/>
    <x v="12"/>
    <s v="Misc-Sick Pay"/>
    <m/>
    <m/>
    <m/>
    <m/>
    <n v="0"/>
    <n v="0"/>
    <n v="0"/>
    <n v="0"/>
    <n v="0"/>
    <n v="64007.55"/>
    <n v="0"/>
    <n v="0"/>
    <n v="-64007.55"/>
    <n v="0"/>
    <n v="-64007.5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010"/>
    <x v="13"/>
    <x v="4"/>
    <x v="13"/>
    <s v="Misc-Vacation"/>
    <m/>
    <m/>
    <m/>
    <m/>
    <n v="0"/>
    <n v="0"/>
    <n v="0"/>
    <n v="0"/>
    <n v="0"/>
    <n v="84473.39"/>
    <n v="0"/>
    <n v="0"/>
    <n v="-84473.39"/>
    <n v="0"/>
    <n v="-84473.3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010"/>
    <x v="14"/>
    <x v="4"/>
    <x v="14"/>
    <s v="Overtime - Scheduled Misc"/>
    <m/>
    <m/>
    <m/>
    <m/>
    <n v="0"/>
    <n v="0"/>
    <n v="0"/>
    <n v="0"/>
    <n v="0"/>
    <n v="18266.689999999999"/>
    <n v="0"/>
    <n v="0"/>
    <n v="-18266.689999999999"/>
    <n v="0"/>
    <n v="-18266.68999999999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010"/>
    <x v="15"/>
    <x v="4"/>
    <x v="15"/>
    <s v="Perm Salaries-Misc-Regular"/>
    <m/>
    <m/>
    <m/>
    <m/>
    <n v="2598889"/>
    <n v="0"/>
    <n v="0"/>
    <n v="0"/>
    <n v="2598889"/>
    <n v="1106205.98"/>
    <n v="0"/>
    <n v="0"/>
    <n v="1492683.02"/>
    <n v="0"/>
    <n v="1492683.0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010"/>
    <x v="16"/>
    <x v="4"/>
    <x v="16"/>
    <s v="Premium Pay - Misc"/>
    <m/>
    <m/>
    <m/>
    <m/>
    <n v="0"/>
    <n v="0"/>
    <n v="0"/>
    <n v="0"/>
    <n v="0"/>
    <n v="26649.52"/>
    <n v="0"/>
    <n v="0"/>
    <n v="-26649.52"/>
    <n v="0"/>
    <n v="-26649.5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010"/>
    <x v="17"/>
    <x v="4"/>
    <x v="17"/>
    <s v="Ret Payout - SP &amp; Vac - Misc"/>
    <m/>
    <m/>
    <m/>
    <m/>
    <n v="0"/>
    <n v="0"/>
    <n v="0"/>
    <n v="0"/>
    <n v="0"/>
    <n v="8649.89"/>
    <n v="0"/>
    <n v="0"/>
    <n v="-8649.89"/>
    <n v="0"/>
    <n v="-8649.8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010"/>
    <x v="11"/>
    <x v="4"/>
    <x v="11"/>
    <s v="Misc-Other Timeoff"/>
    <m/>
    <m/>
    <m/>
    <m/>
    <n v="0"/>
    <n v="0"/>
    <n v="0"/>
    <n v="0"/>
    <n v="0"/>
    <n v="115502.62"/>
    <n v="0"/>
    <n v="0"/>
    <n v="-115502.62"/>
    <n v="0"/>
    <n v="-115502.6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010"/>
    <x v="12"/>
    <x v="4"/>
    <x v="12"/>
    <s v="Misc-Sick Pay"/>
    <m/>
    <m/>
    <m/>
    <m/>
    <n v="0"/>
    <n v="0"/>
    <n v="0"/>
    <n v="0"/>
    <n v="0"/>
    <n v="76704.73"/>
    <n v="0"/>
    <n v="0"/>
    <n v="-76704.73"/>
    <n v="0"/>
    <n v="-76704.7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010"/>
    <x v="13"/>
    <x v="4"/>
    <x v="13"/>
    <s v="Misc-Vacation"/>
    <m/>
    <m/>
    <m/>
    <m/>
    <n v="0"/>
    <n v="0"/>
    <n v="0"/>
    <n v="0"/>
    <n v="0"/>
    <n v="86762.32"/>
    <n v="0"/>
    <n v="0"/>
    <n v="-86762.32"/>
    <n v="0"/>
    <n v="-86762.3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010"/>
    <x v="14"/>
    <x v="4"/>
    <x v="14"/>
    <s v="Overtime - Scheduled Misc"/>
    <m/>
    <m/>
    <m/>
    <m/>
    <n v="0"/>
    <n v="0"/>
    <n v="0"/>
    <n v="0"/>
    <n v="0"/>
    <n v="329.14"/>
    <n v="0"/>
    <n v="0"/>
    <n v="-329.14"/>
    <n v="0"/>
    <n v="-329.1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010"/>
    <x v="15"/>
    <x v="4"/>
    <x v="15"/>
    <s v="Perm Salaries-Misc-Regular"/>
    <m/>
    <m/>
    <m/>
    <m/>
    <n v="2514080"/>
    <n v="0"/>
    <n v="0"/>
    <n v="0"/>
    <n v="2514080"/>
    <n v="1147020.04"/>
    <n v="0"/>
    <n v="0"/>
    <n v="1367059.96"/>
    <n v="0"/>
    <n v="1367059.9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010"/>
    <x v="16"/>
    <x v="4"/>
    <x v="16"/>
    <s v="Premium Pay - Misc"/>
    <m/>
    <m/>
    <m/>
    <m/>
    <n v="0"/>
    <n v="0"/>
    <n v="0"/>
    <n v="0"/>
    <n v="0"/>
    <n v="7963.64"/>
    <n v="0"/>
    <n v="0"/>
    <n v="-7963.64"/>
    <n v="0"/>
    <n v="-7963.6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010"/>
    <x v="17"/>
    <x v="4"/>
    <x v="17"/>
    <s v="Ret Payout - SP &amp; Vac - Misc"/>
    <m/>
    <m/>
    <m/>
    <m/>
    <n v="0"/>
    <n v="0"/>
    <n v="0"/>
    <n v="0"/>
    <n v="0"/>
    <n v="681.95"/>
    <n v="0"/>
    <n v="0"/>
    <n v="-681.95"/>
    <n v="0"/>
    <n v="-681.9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1"/>
    <s v="Budget only"/>
    <n v="17553"/>
    <s v="CWS-FC-Title IV-E Waiver"/>
    <s v="Expenditures"/>
    <n v="5010"/>
    <x v="15"/>
    <x v="4"/>
    <x v="15"/>
    <s v="Perm Salaries-Misc-Regular"/>
    <m/>
    <m/>
    <m/>
    <m/>
    <n v="0"/>
    <n v="3056974"/>
    <n v="0"/>
    <n v="0"/>
    <n v="3056974"/>
    <n v="0"/>
    <n v="0"/>
    <n v="0"/>
    <n v="3056974"/>
    <n v="0"/>
    <n v="305697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18"/>
    <x v="5"/>
    <x v="18"/>
    <s v="Dental Coverage"/>
    <m/>
    <m/>
    <m/>
    <m/>
    <n v="350568"/>
    <n v="0"/>
    <n v="0"/>
    <n v="0"/>
    <n v="350568"/>
    <n v="246104.24"/>
    <n v="0"/>
    <n v="0"/>
    <n v="104463.76"/>
    <n v="0"/>
    <n v="104463.7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19"/>
    <x v="5"/>
    <x v="19"/>
    <s v="Dependent Coverage"/>
    <m/>
    <m/>
    <m/>
    <m/>
    <n v="2564126"/>
    <n v="0"/>
    <n v="0"/>
    <n v="0"/>
    <n v="2564126"/>
    <n v="34442.29"/>
    <n v="0"/>
    <n v="0"/>
    <n v="2529683.71"/>
    <n v="0"/>
    <n v="2529683.7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0"/>
    <x v="5"/>
    <x v="20"/>
    <s v="Flexible Benefit Package"/>
    <m/>
    <m/>
    <m/>
    <m/>
    <n v="38623"/>
    <n v="0"/>
    <n v="0"/>
    <n v="0"/>
    <n v="38623"/>
    <n v="106538.27"/>
    <n v="0"/>
    <n v="0"/>
    <n v="-67915.27"/>
    <n v="0"/>
    <n v="-67915.2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1"/>
    <x v="5"/>
    <x v="21"/>
    <s v="Health Service-City Match"/>
    <m/>
    <m/>
    <m/>
    <m/>
    <n v="1098754"/>
    <n v="0"/>
    <n v="0"/>
    <n v="0"/>
    <n v="1098754"/>
    <n v="2440770.0099999998"/>
    <n v="0"/>
    <n v="0"/>
    <n v="-1342016.01"/>
    <n v="0"/>
    <n v="-1342016.0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2"/>
    <x v="5"/>
    <x v="22"/>
    <s v="Long Term Disability Insurance"/>
    <m/>
    <m/>
    <m/>
    <m/>
    <n v="103226"/>
    <n v="0"/>
    <n v="0"/>
    <n v="0"/>
    <n v="103226"/>
    <n v="58922.42"/>
    <n v="0"/>
    <n v="0"/>
    <n v="44303.58"/>
    <n v="0"/>
    <n v="44303.5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3"/>
    <x v="5"/>
    <x v="23"/>
    <s v="Retire City Misc"/>
    <m/>
    <m/>
    <m/>
    <m/>
    <n v="5256018"/>
    <n v="0"/>
    <n v="0"/>
    <n v="0"/>
    <n v="5256018"/>
    <n v="3658224.89"/>
    <n v="0"/>
    <n v="0"/>
    <n v="1597793.11"/>
    <n v="0"/>
    <n v="1597793.1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4"/>
    <x v="5"/>
    <x v="24"/>
    <s v="Retiree Health-Match-Prop B"/>
    <m/>
    <m/>
    <m/>
    <m/>
    <n v="0"/>
    <n v="0"/>
    <n v="0"/>
    <n v="0"/>
    <n v="0"/>
    <n v="88864.08"/>
    <n v="0"/>
    <n v="0"/>
    <n v="-88864.08"/>
    <n v="0"/>
    <n v="-88864.0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5"/>
    <x v="5"/>
    <x v="25"/>
    <s v="RetireeHlthCare-CityMatchPropC"/>
    <m/>
    <m/>
    <m/>
    <m/>
    <n v="0"/>
    <n v="0"/>
    <n v="0"/>
    <n v="0"/>
    <n v="0"/>
    <n v="82345.09"/>
    <n v="0"/>
    <n v="0"/>
    <n v="-82345.09"/>
    <n v="0"/>
    <n v="-82345.0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6"/>
    <x v="5"/>
    <x v="26"/>
    <s v="Social Sec-Medicare(HI Only)"/>
    <m/>
    <m/>
    <m/>
    <m/>
    <n v="415331"/>
    <n v="0"/>
    <n v="0"/>
    <n v="0"/>
    <n v="415331"/>
    <n v="280617.03999999998"/>
    <n v="0"/>
    <n v="0"/>
    <n v="134713.96"/>
    <n v="0"/>
    <n v="134713.9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7"/>
    <x v="5"/>
    <x v="27"/>
    <s v="Social Security (Oasdi &amp; Hi)"/>
    <m/>
    <m/>
    <m/>
    <m/>
    <n v="1764065"/>
    <n v="0"/>
    <n v="0"/>
    <n v="0"/>
    <n v="1764065"/>
    <n v="1139214.3999999999"/>
    <n v="0"/>
    <n v="0"/>
    <n v="624850.6"/>
    <n v="0"/>
    <n v="624850.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130"/>
    <x v="28"/>
    <x v="5"/>
    <x v="28"/>
    <s v="Unemployment Insurance"/>
    <m/>
    <m/>
    <m/>
    <m/>
    <n v="77339"/>
    <n v="0"/>
    <n v="0"/>
    <n v="0"/>
    <n v="77339"/>
    <n v="51872.97"/>
    <n v="0"/>
    <n v="0"/>
    <n v="25466.03"/>
    <n v="0"/>
    <n v="25466.0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18"/>
    <x v="5"/>
    <x v="18"/>
    <s v="Dental Coverage"/>
    <m/>
    <m/>
    <m/>
    <m/>
    <n v="33445"/>
    <n v="0"/>
    <n v="0"/>
    <n v="0"/>
    <n v="33445"/>
    <n v="15271.14"/>
    <n v="0"/>
    <n v="0"/>
    <n v="18173.86"/>
    <n v="0"/>
    <n v="18173.8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19"/>
    <x v="5"/>
    <x v="19"/>
    <s v="Dependent Coverage"/>
    <m/>
    <m/>
    <m/>
    <m/>
    <n v="245760"/>
    <n v="0"/>
    <n v="0"/>
    <n v="0"/>
    <n v="245760"/>
    <n v="4222.01"/>
    <n v="0"/>
    <n v="0"/>
    <n v="241537.99"/>
    <n v="0"/>
    <n v="241537.9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0"/>
    <x v="5"/>
    <x v="20"/>
    <s v="Flexible Benefit Package"/>
    <m/>
    <m/>
    <m/>
    <m/>
    <n v="-257"/>
    <n v="0"/>
    <n v="0"/>
    <n v="0"/>
    <n v="-257"/>
    <n v="0"/>
    <n v="0"/>
    <n v="0"/>
    <n v="-257"/>
    <n v="0"/>
    <n v="-25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1"/>
    <x v="5"/>
    <x v="21"/>
    <s v="Health Service-City Match"/>
    <m/>
    <m/>
    <m/>
    <m/>
    <n v="104668"/>
    <n v="0"/>
    <n v="0"/>
    <n v="0"/>
    <n v="104668"/>
    <n v="160265.99"/>
    <n v="0"/>
    <n v="0"/>
    <n v="-55597.99"/>
    <n v="0"/>
    <n v="-55597.9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2"/>
    <x v="5"/>
    <x v="22"/>
    <s v="Long Term Disability Insurance"/>
    <m/>
    <m/>
    <m/>
    <m/>
    <n v="10218"/>
    <n v="0"/>
    <n v="0"/>
    <n v="0"/>
    <n v="10218"/>
    <n v="4675.82"/>
    <n v="0"/>
    <n v="0"/>
    <n v="5542.18"/>
    <n v="0"/>
    <n v="5542.1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3"/>
    <x v="5"/>
    <x v="23"/>
    <s v="Retire City Misc"/>
    <m/>
    <m/>
    <m/>
    <m/>
    <n v="496205"/>
    <n v="0"/>
    <n v="0"/>
    <n v="0"/>
    <n v="496205"/>
    <n v="271231.40999999997"/>
    <n v="0"/>
    <n v="0"/>
    <n v="224973.59"/>
    <n v="0"/>
    <n v="224973.5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4"/>
    <x v="5"/>
    <x v="24"/>
    <s v="Retiree Health-Match-Prop B"/>
    <m/>
    <m/>
    <m/>
    <m/>
    <n v="0"/>
    <n v="0"/>
    <n v="0"/>
    <n v="0"/>
    <n v="0"/>
    <n v="6778.25"/>
    <n v="0"/>
    <n v="0"/>
    <n v="-6778.25"/>
    <n v="0"/>
    <n v="-6778.2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5"/>
    <x v="5"/>
    <x v="25"/>
    <s v="RetireeHlthCare-CityMatchPropC"/>
    <m/>
    <m/>
    <m/>
    <m/>
    <n v="0"/>
    <n v="0"/>
    <n v="0"/>
    <n v="0"/>
    <n v="0"/>
    <n v="5682.93"/>
    <n v="0"/>
    <n v="0"/>
    <n v="-5682.93"/>
    <n v="0"/>
    <n v="-5682.9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6"/>
    <x v="5"/>
    <x v="26"/>
    <s v="Social Sec-Medicare(HI Only)"/>
    <m/>
    <m/>
    <m/>
    <m/>
    <n v="37683"/>
    <n v="0"/>
    <n v="0"/>
    <n v="0"/>
    <n v="37683"/>
    <n v="20429.34"/>
    <n v="0"/>
    <n v="0"/>
    <n v="17253.66"/>
    <n v="0"/>
    <n v="17253.6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7"/>
    <x v="5"/>
    <x v="27"/>
    <s v="Social Security (Oasdi &amp; Hi)"/>
    <m/>
    <m/>
    <m/>
    <m/>
    <n v="161261"/>
    <n v="0"/>
    <n v="0"/>
    <n v="0"/>
    <n v="161261"/>
    <n v="87353.05"/>
    <n v="0"/>
    <n v="0"/>
    <n v="73907.95"/>
    <n v="0"/>
    <n v="73907.9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130"/>
    <x v="28"/>
    <x v="5"/>
    <x v="28"/>
    <s v="Unemployment Insurance"/>
    <m/>
    <m/>
    <m/>
    <m/>
    <n v="7017"/>
    <n v="0"/>
    <n v="0"/>
    <n v="0"/>
    <n v="7017"/>
    <n v="3768.29"/>
    <n v="0"/>
    <n v="0"/>
    <n v="3248.71"/>
    <n v="0"/>
    <n v="3248.7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18"/>
    <x v="5"/>
    <x v="18"/>
    <s v="Dental Coverage"/>
    <m/>
    <m/>
    <m/>
    <m/>
    <n v="36248"/>
    <n v="0"/>
    <n v="0"/>
    <n v="0"/>
    <n v="36248"/>
    <n v="21315.27"/>
    <n v="0"/>
    <n v="0"/>
    <n v="14932.73"/>
    <n v="0"/>
    <n v="14932.7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19"/>
    <x v="5"/>
    <x v="19"/>
    <s v="Dependent Coverage"/>
    <m/>
    <m/>
    <m/>
    <m/>
    <n v="267418"/>
    <n v="0"/>
    <n v="0"/>
    <n v="0"/>
    <n v="267418"/>
    <n v="0"/>
    <n v="0"/>
    <n v="0"/>
    <n v="267418"/>
    <n v="0"/>
    <n v="26741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0"/>
    <x v="5"/>
    <x v="20"/>
    <s v="Flexible Benefit Package"/>
    <m/>
    <m/>
    <m/>
    <m/>
    <n v="5012"/>
    <n v="0"/>
    <n v="0"/>
    <n v="0"/>
    <n v="5012"/>
    <n v="6170.57"/>
    <n v="0"/>
    <n v="0"/>
    <n v="-1158.57"/>
    <n v="0"/>
    <n v="-1158.5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1"/>
    <x v="5"/>
    <x v="21"/>
    <s v="Health Service-City Match"/>
    <m/>
    <m/>
    <m/>
    <m/>
    <n v="111291"/>
    <n v="0"/>
    <n v="0"/>
    <n v="0"/>
    <n v="111291"/>
    <n v="204483.22"/>
    <n v="0"/>
    <n v="0"/>
    <n v="-93192.22"/>
    <n v="0"/>
    <n v="-93192.2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2"/>
    <x v="5"/>
    <x v="22"/>
    <s v="Long Term Disability Insurance"/>
    <m/>
    <m/>
    <m/>
    <m/>
    <n v="9273"/>
    <n v="0"/>
    <n v="0"/>
    <n v="0"/>
    <n v="9273"/>
    <n v="4675.5200000000004"/>
    <n v="0"/>
    <n v="0"/>
    <n v="4597.4799999999996"/>
    <n v="0"/>
    <n v="4597.479999999999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3"/>
    <x v="5"/>
    <x v="23"/>
    <s v="Retire City Misc"/>
    <m/>
    <m/>
    <m/>
    <m/>
    <n v="479663"/>
    <n v="0"/>
    <n v="0"/>
    <n v="0"/>
    <n v="479663"/>
    <n v="275950.01"/>
    <n v="0"/>
    <n v="0"/>
    <n v="203712.99"/>
    <n v="0"/>
    <n v="203712.9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4"/>
    <x v="5"/>
    <x v="24"/>
    <s v="Retiree Health-Match-Prop B"/>
    <m/>
    <m/>
    <m/>
    <m/>
    <n v="0"/>
    <n v="0"/>
    <n v="0"/>
    <n v="0"/>
    <n v="0"/>
    <n v="3199.05"/>
    <n v="0"/>
    <n v="0"/>
    <n v="-3199.05"/>
    <n v="0"/>
    <n v="-3199.0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5"/>
    <x v="5"/>
    <x v="25"/>
    <s v="RetireeHlthCare-CityMatchPropC"/>
    <m/>
    <m/>
    <m/>
    <m/>
    <n v="0"/>
    <n v="0"/>
    <n v="0"/>
    <n v="0"/>
    <n v="0"/>
    <n v="8358.5400000000009"/>
    <n v="0"/>
    <n v="0"/>
    <n v="-8358.5400000000009"/>
    <n v="0"/>
    <n v="-8358.540000000000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6"/>
    <x v="5"/>
    <x v="26"/>
    <s v="Social Sec-Medicare(HI Only)"/>
    <m/>
    <m/>
    <m/>
    <m/>
    <n v="36453"/>
    <n v="0"/>
    <n v="0"/>
    <n v="0"/>
    <n v="36453"/>
    <n v="20112.990000000002"/>
    <n v="0"/>
    <n v="0"/>
    <n v="16340.01"/>
    <n v="0"/>
    <n v="16340.0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7"/>
    <x v="5"/>
    <x v="27"/>
    <s v="Social Security (Oasdi &amp; Hi)"/>
    <m/>
    <m/>
    <m/>
    <m/>
    <n v="155214"/>
    <n v="0"/>
    <n v="0"/>
    <n v="0"/>
    <n v="155214"/>
    <n v="85906.95"/>
    <n v="0"/>
    <n v="0"/>
    <n v="69307.05"/>
    <n v="0"/>
    <n v="69307.0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0"/>
    <s v="FCS Eligibility"/>
    <n v="10000"/>
    <s v="Operating"/>
    <s v="Expenditures"/>
    <n v="5130"/>
    <x v="28"/>
    <x v="5"/>
    <x v="28"/>
    <s v="Unemployment Insurance"/>
    <m/>
    <m/>
    <m/>
    <m/>
    <n v="6786"/>
    <n v="0"/>
    <n v="0"/>
    <n v="0"/>
    <n v="6786"/>
    <n v="3744.11"/>
    <n v="0"/>
    <n v="0"/>
    <n v="3041.89"/>
    <n v="0"/>
    <n v="3041.89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1"/>
    <s v="Budget only"/>
    <n v="17553"/>
    <s v="CWS-FC-Title IV-E Waiver"/>
    <s v="Expenditures"/>
    <n v="5130"/>
    <x v="23"/>
    <x v="5"/>
    <x v="23"/>
    <s v="Retire City Misc"/>
    <m/>
    <m/>
    <m/>
    <m/>
    <n v="0"/>
    <n v="1562747"/>
    <n v="0"/>
    <n v="0"/>
    <n v="1562747"/>
    <n v="0"/>
    <n v="0"/>
    <n v="0"/>
    <n v="1562747"/>
    <n v="0"/>
    <n v="1562747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130"/>
    <x v="21"/>
    <x v="5"/>
    <x v="21"/>
    <s v="Health Service-City Match"/>
    <m/>
    <m/>
    <m/>
    <m/>
    <n v="0"/>
    <n v="-21886"/>
    <n v="0"/>
    <n v="0"/>
    <n v="-21886"/>
    <n v="0"/>
    <n v="0"/>
    <n v="0"/>
    <n v="-21886"/>
    <n v="0"/>
    <n v="-2188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0170"/>
    <s v="HD1617 Economic Analysis-Prevn"/>
    <n v="1"/>
    <s v="Expenditure"/>
    <n v="10000"/>
    <s v="Operating"/>
    <s v="Expenditures"/>
    <n v="5210"/>
    <x v="29"/>
    <x v="6"/>
    <x v="29"/>
    <s v="Travel Costs Paid To Employees"/>
    <m/>
    <m/>
    <m/>
    <m/>
    <n v="0"/>
    <n v="0"/>
    <n v="0"/>
    <n v="0"/>
    <n v="0"/>
    <n v="-14.6"/>
    <n v="0"/>
    <n v="0"/>
    <n v="14.6"/>
    <n v="0"/>
    <n v="14.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073"/>
    <s v="HOM17 CoC 15SC87 ECS - CLOSE"/>
    <n v="1"/>
    <s v="EPISCOPAL-CLOSE"/>
    <n v="10000"/>
    <s v="Operating"/>
    <s v="Expenditures"/>
    <n v="5210"/>
    <x v="29"/>
    <x v="6"/>
    <x v="29"/>
    <s v="Travel Costs Paid To Employees"/>
    <m/>
    <m/>
    <m/>
    <m/>
    <n v="0"/>
    <n v="0"/>
    <n v="0"/>
    <n v="0"/>
    <n v="0"/>
    <n v="65.97"/>
    <n v="0"/>
    <n v="0"/>
    <n v="-65.97"/>
    <n v="0"/>
    <n v="-65.9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0"/>
    <s v="HS AD County Expense Claim"/>
    <n v="1"/>
    <s v="Allocable Staff&amp;Overhd"/>
    <n v="10000"/>
    <s v="Operating"/>
    <s v="Expenditures"/>
    <n v="5210"/>
    <x v="30"/>
    <x v="6"/>
    <x v="30"/>
    <s v="Sales-Use Tax"/>
    <m/>
    <m/>
    <m/>
    <m/>
    <n v="0"/>
    <n v="0"/>
    <n v="0"/>
    <n v="0"/>
    <n v="0"/>
    <n v="25.5"/>
    <n v="0"/>
    <n v="0"/>
    <n v="-25.5"/>
    <n v="0"/>
    <n v="-25.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0"/>
    <s v="HS AD County Expense Claim"/>
    <n v="1"/>
    <s v="Allocable Staff&amp;Overhd"/>
    <n v="10000"/>
    <s v="Operating"/>
    <s v="Expenditures"/>
    <n v="5210"/>
    <x v="29"/>
    <x v="6"/>
    <x v="29"/>
    <s v="Travel Costs Paid To Employees"/>
    <m/>
    <m/>
    <m/>
    <m/>
    <n v="0"/>
    <n v="0"/>
    <n v="0"/>
    <n v="0"/>
    <n v="0"/>
    <n v="133.59"/>
    <n v="0"/>
    <n v="0"/>
    <n v="-133.59"/>
    <n v="0"/>
    <n v="-133.5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1"/>
    <s v="HS AG County Expense Claim"/>
    <n v="1"/>
    <s v="Allocable Staff&amp;Overhd"/>
    <n v="10000"/>
    <s v="Operating"/>
    <s v="Expenditures"/>
    <n v="5210"/>
    <x v="31"/>
    <x v="6"/>
    <x v="31"/>
    <s v="Non-Air Travel - Non-Employees"/>
    <m/>
    <m/>
    <m/>
    <m/>
    <n v="0"/>
    <n v="0"/>
    <n v="0"/>
    <n v="0"/>
    <n v="0"/>
    <n v="154.16"/>
    <n v="0"/>
    <n v="0"/>
    <n v="-154.16"/>
    <n v="0"/>
    <n v="-154.1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1"/>
    <s v="HS AG County Expense Claim"/>
    <n v="1"/>
    <s v="Allocable Staff&amp;Overhd"/>
    <n v="10000"/>
    <s v="Operating"/>
    <s v="Expenditures"/>
    <n v="5210"/>
    <x v="29"/>
    <x v="6"/>
    <x v="29"/>
    <s v="Travel Costs Paid To Employees"/>
    <m/>
    <m/>
    <m/>
    <m/>
    <n v="0"/>
    <n v="0"/>
    <n v="0"/>
    <n v="0"/>
    <n v="0"/>
    <n v="1844.56"/>
    <n v="0"/>
    <n v="0"/>
    <n v="-1844.56"/>
    <n v="0"/>
    <n v="-1844.5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2"/>
    <x v="6"/>
    <x v="32"/>
    <s v="Advertising"/>
    <m/>
    <m/>
    <m/>
    <m/>
    <n v="0"/>
    <n v="0"/>
    <n v="0"/>
    <n v="0"/>
    <n v="0"/>
    <n v="1923.3"/>
    <n v="0"/>
    <n v="0"/>
    <n v="-1923.3"/>
    <n v="0"/>
    <n v="-1923.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3"/>
    <x v="6"/>
    <x v="33"/>
    <s v="Air Travel - Employees"/>
    <m/>
    <m/>
    <m/>
    <m/>
    <n v="0"/>
    <n v="0"/>
    <n v="0"/>
    <n v="0"/>
    <n v="0"/>
    <n v="847.41"/>
    <n v="0"/>
    <n v="0"/>
    <n v="-847.41"/>
    <n v="0"/>
    <n v="-847.4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4"/>
    <x v="6"/>
    <x v="34"/>
    <s v="Air Travel - Non-Employees"/>
    <m/>
    <m/>
    <m/>
    <m/>
    <n v="0"/>
    <n v="0"/>
    <n v="0"/>
    <n v="0"/>
    <n v="0"/>
    <n v="6400.74"/>
    <n v="0"/>
    <n v="0"/>
    <n v="-6400.74"/>
    <n v="0"/>
    <n v="-6400.7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5"/>
    <x v="6"/>
    <x v="35"/>
    <s v="Auto Mileage"/>
    <m/>
    <m/>
    <m/>
    <m/>
    <n v="50000"/>
    <n v="0"/>
    <n v="0"/>
    <n v="0"/>
    <n v="50000"/>
    <n v="0"/>
    <n v="0"/>
    <n v="0"/>
    <n v="50000"/>
    <n v="0"/>
    <n v="50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6"/>
    <x v="6"/>
    <x v="36"/>
    <s v="Discount Earned"/>
    <m/>
    <m/>
    <m/>
    <m/>
    <n v="0"/>
    <n v="0"/>
    <n v="0"/>
    <n v="0"/>
    <n v="0"/>
    <n v="-63.13"/>
    <n v="0"/>
    <n v="0"/>
    <n v="63.13"/>
    <n v="0"/>
    <n v="63.1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7"/>
    <x v="6"/>
    <x v="37"/>
    <s v="Local Field Exp"/>
    <m/>
    <m/>
    <m/>
    <m/>
    <n v="0"/>
    <n v="0"/>
    <n v="0"/>
    <n v="0"/>
    <n v="0"/>
    <n v="59.48"/>
    <n v="0"/>
    <n v="0"/>
    <n v="-59.48"/>
    <n v="0"/>
    <n v="-59.4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8"/>
    <x v="6"/>
    <x v="38"/>
    <s v="Maint Svcs-Equipment-Budget"/>
    <m/>
    <m/>
    <m/>
    <m/>
    <n v="27000"/>
    <n v="0"/>
    <n v="0"/>
    <n v="0"/>
    <n v="27000"/>
    <n v="24012"/>
    <n v="75988"/>
    <n v="0"/>
    <n v="-73000"/>
    <n v="0"/>
    <n v="-73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1"/>
    <x v="6"/>
    <x v="31"/>
    <s v="Non-Air Travel - Non-Employees"/>
    <m/>
    <m/>
    <m/>
    <m/>
    <n v="0"/>
    <n v="0"/>
    <n v="0"/>
    <n v="0"/>
    <n v="0"/>
    <n v="14664.57"/>
    <n v="0"/>
    <n v="0"/>
    <n v="-14664.57"/>
    <n v="0"/>
    <n v="-14664.5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9"/>
    <x v="6"/>
    <x v="39"/>
    <s v="Other Current Expenses"/>
    <m/>
    <m/>
    <m/>
    <m/>
    <n v="70698"/>
    <n v="0"/>
    <n v="0"/>
    <n v="0"/>
    <n v="70698"/>
    <n v="1370.13"/>
    <n v="0"/>
    <n v="0"/>
    <n v="69327.87"/>
    <n v="0"/>
    <n v="69327.8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40"/>
    <x v="6"/>
    <x v="40"/>
    <s v="Other Professional Services"/>
    <m/>
    <m/>
    <m/>
    <m/>
    <n v="0"/>
    <n v="2288.9"/>
    <n v="0"/>
    <n v="0"/>
    <n v="2288.9"/>
    <n v="1908.23"/>
    <n v="494.52"/>
    <n v="0"/>
    <n v="-113.85"/>
    <n v="0"/>
    <n v="-113.8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41"/>
    <x v="6"/>
    <x v="41"/>
    <s v="Promotional &amp; Entertainmnt Exp"/>
    <m/>
    <m/>
    <m/>
    <m/>
    <n v="0"/>
    <n v="0"/>
    <n v="0"/>
    <n v="0"/>
    <n v="0"/>
    <n v="15396.73"/>
    <n v="571.25"/>
    <n v="0"/>
    <n v="-15967.98"/>
    <n v="0"/>
    <n v="-15967.9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30"/>
    <x v="6"/>
    <x v="30"/>
    <s v="Sales-Use Tax"/>
    <m/>
    <m/>
    <m/>
    <m/>
    <n v="0"/>
    <n v="246.33"/>
    <n v="0"/>
    <n v="0"/>
    <n v="246.33"/>
    <n v="5775.41"/>
    <n v="1119.1500000000001"/>
    <n v="0"/>
    <n v="-6648.23"/>
    <n v="0"/>
    <n v="-6648.2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42"/>
    <x v="6"/>
    <x v="42"/>
    <s v="Social Services Contracts"/>
    <m/>
    <m/>
    <m/>
    <m/>
    <n v="496474"/>
    <n v="133590"/>
    <n v="0"/>
    <n v="0"/>
    <n v="630064"/>
    <n v="255000.88"/>
    <n v="229563.12"/>
    <n v="0"/>
    <n v="145500"/>
    <n v="0"/>
    <n v="1455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43"/>
    <x v="6"/>
    <x v="43"/>
    <s v="Software Licensing Fees"/>
    <m/>
    <m/>
    <m/>
    <m/>
    <n v="52564"/>
    <n v="0"/>
    <n v="0"/>
    <n v="0"/>
    <n v="52564"/>
    <n v="1999"/>
    <n v="0"/>
    <n v="0"/>
    <n v="50565"/>
    <n v="0"/>
    <n v="5056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44"/>
    <x v="6"/>
    <x v="44"/>
    <s v="Systems Consulting Services"/>
    <m/>
    <m/>
    <m/>
    <m/>
    <n v="0"/>
    <n v="120000"/>
    <n v="0"/>
    <n v="0"/>
    <n v="120000"/>
    <n v="0"/>
    <n v="0"/>
    <n v="0"/>
    <n v="120000"/>
    <n v="0"/>
    <n v="120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45"/>
    <x v="6"/>
    <x v="45"/>
    <s v="Training - Budget"/>
    <m/>
    <m/>
    <m/>
    <m/>
    <n v="18000"/>
    <n v="0"/>
    <n v="0"/>
    <n v="0"/>
    <n v="18000"/>
    <n v="1332.17"/>
    <n v="0"/>
    <n v="0"/>
    <n v="16667.830000000002"/>
    <n v="0"/>
    <n v="16667.83000000000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46"/>
    <x v="6"/>
    <x v="46"/>
    <s v="Training Costs Paid To Vendors"/>
    <m/>
    <m/>
    <m/>
    <m/>
    <n v="0"/>
    <n v="0"/>
    <n v="0"/>
    <n v="0"/>
    <n v="0"/>
    <n v="9775"/>
    <n v="0"/>
    <n v="0"/>
    <n v="-9775"/>
    <n v="0"/>
    <n v="-977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29"/>
    <x v="6"/>
    <x v="29"/>
    <s v="Travel Costs Paid To Employees"/>
    <m/>
    <m/>
    <m/>
    <m/>
    <n v="0"/>
    <n v="0"/>
    <n v="0"/>
    <n v="0"/>
    <n v="0"/>
    <n v="123136.81"/>
    <n v="215.91"/>
    <n v="0"/>
    <n v="-123352.72"/>
    <n v="0"/>
    <n v="-123352.7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210"/>
    <x v="47"/>
    <x v="6"/>
    <x v="47"/>
    <s v="Travel-Budget"/>
    <m/>
    <m/>
    <m/>
    <m/>
    <n v="0"/>
    <n v="0"/>
    <n v="0"/>
    <n v="0"/>
    <n v="0"/>
    <n v="100.02"/>
    <n v="0"/>
    <n v="0"/>
    <n v="-100.02"/>
    <n v="0"/>
    <n v="-100.0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1"/>
    <s v="Grants"/>
    <s v="Expenditures"/>
    <n v="5210"/>
    <x v="29"/>
    <x v="6"/>
    <x v="29"/>
    <s v="Travel Costs Paid To Employees"/>
    <m/>
    <m/>
    <m/>
    <m/>
    <n v="0"/>
    <n v="0"/>
    <n v="0"/>
    <n v="0"/>
    <n v="0"/>
    <n v="-24"/>
    <n v="0"/>
    <n v="0"/>
    <n v="24"/>
    <n v="0"/>
    <n v="2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210"/>
    <x v="39"/>
    <x v="6"/>
    <x v="39"/>
    <s v="Other Current Expenses"/>
    <m/>
    <m/>
    <m/>
    <m/>
    <n v="0"/>
    <n v="0"/>
    <n v="0"/>
    <n v="0"/>
    <n v="0"/>
    <n v="14943.4"/>
    <n v="0"/>
    <n v="0"/>
    <n v="-14943.4"/>
    <n v="0"/>
    <n v="-14943.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210"/>
    <x v="48"/>
    <x v="6"/>
    <x v="48"/>
    <s v="Payments To Poll Workers"/>
    <m/>
    <m/>
    <m/>
    <m/>
    <n v="0"/>
    <n v="0"/>
    <n v="0"/>
    <n v="-17867"/>
    <n v="-17867"/>
    <n v="0"/>
    <n v="0"/>
    <n v="0"/>
    <n v="-17867"/>
    <n v="0"/>
    <n v="-1786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210"/>
    <x v="30"/>
    <x v="6"/>
    <x v="30"/>
    <s v="Sales-Use Tax"/>
    <m/>
    <m/>
    <m/>
    <m/>
    <n v="0"/>
    <n v="0"/>
    <n v="0"/>
    <n v="0"/>
    <n v="0"/>
    <n v="292.89"/>
    <n v="490.51"/>
    <n v="0"/>
    <n v="-783.4"/>
    <n v="0"/>
    <n v="-783.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210"/>
    <x v="42"/>
    <x v="6"/>
    <x v="42"/>
    <s v="Social Services Contracts"/>
    <m/>
    <m/>
    <m/>
    <m/>
    <n v="285288"/>
    <n v="18097.009999999998"/>
    <n v="0"/>
    <n v="0"/>
    <n v="303385.01"/>
    <n v="72466.17"/>
    <n v="81442.89"/>
    <n v="0"/>
    <n v="149475.95000000001"/>
    <n v="0"/>
    <n v="149475.9500000000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210"/>
    <x v="49"/>
    <x v="6"/>
    <x v="49"/>
    <s v="Stipends"/>
    <m/>
    <m/>
    <m/>
    <m/>
    <n v="7500"/>
    <n v="0"/>
    <n v="0"/>
    <n v="0"/>
    <n v="7500"/>
    <n v="0"/>
    <n v="0"/>
    <n v="0"/>
    <n v="7500"/>
    <n v="0"/>
    <n v="75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"/>
    <s v="CC EXPS from DCYF C40968"/>
    <n v="10000"/>
    <s v="Operating"/>
    <s v="Expenditures"/>
    <n v="5210"/>
    <x v="30"/>
    <x v="6"/>
    <x v="30"/>
    <s v="Sales-Use Tax"/>
    <m/>
    <m/>
    <m/>
    <m/>
    <n v="0"/>
    <n v="0"/>
    <n v="0"/>
    <n v="0"/>
    <n v="0"/>
    <n v="31.62"/>
    <n v="0"/>
    <n v="0"/>
    <n v="-31.62"/>
    <n v="0"/>
    <n v="-31.6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4"/>
    <s v="AB2129 FP RCRT 506"/>
    <n v="10000"/>
    <s v="Operating"/>
    <s v="Expenditures"/>
    <n v="5210"/>
    <x v="30"/>
    <x v="6"/>
    <x v="30"/>
    <s v="Sales-Use Tax"/>
    <m/>
    <m/>
    <m/>
    <m/>
    <n v="0"/>
    <n v="0"/>
    <n v="0"/>
    <n v="0"/>
    <n v="0"/>
    <n v="489.68"/>
    <n v="215.38"/>
    <n v="0"/>
    <n v="-705.06"/>
    <n v="0"/>
    <n v="-705.0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6"/>
    <s v="AB2129 FP TRNG 504 w/ Match"/>
    <n v="10000"/>
    <s v="Operating"/>
    <s v="Expenditures"/>
    <n v="5210"/>
    <x v="48"/>
    <x v="6"/>
    <x v="48"/>
    <s v="Payments To Poll Workers"/>
    <m/>
    <m/>
    <m/>
    <m/>
    <n v="0"/>
    <n v="0"/>
    <n v="0"/>
    <n v="-178398"/>
    <n v="-178398"/>
    <n v="0"/>
    <n v="0"/>
    <n v="0"/>
    <n v="-178398"/>
    <n v="0"/>
    <n v="-17839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6"/>
    <s v="AB2129 FP TRNG 504 w/ Match"/>
    <n v="10000"/>
    <s v="Operating"/>
    <s v="Expenditures"/>
    <n v="5210"/>
    <x v="42"/>
    <x v="6"/>
    <x v="42"/>
    <s v="Social Services Contracts"/>
    <m/>
    <m/>
    <m/>
    <m/>
    <n v="181117"/>
    <n v="27734.77"/>
    <n v="0"/>
    <n v="0"/>
    <n v="208851.77"/>
    <n v="-348.08"/>
    <n v="27734.77"/>
    <n v="0"/>
    <n v="181465.08"/>
    <n v="0"/>
    <n v="181465.0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7"/>
    <s v="AB2129 FP TRNG NON-ENH 575"/>
    <n v="10000"/>
    <s v="Operating"/>
    <s v="Expenditures"/>
    <n v="5210"/>
    <x v="48"/>
    <x v="6"/>
    <x v="48"/>
    <s v="Payments To Poll Workers"/>
    <m/>
    <m/>
    <m/>
    <m/>
    <n v="0"/>
    <n v="0"/>
    <n v="0"/>
    <n v="-14764"/>
    <n v="-14764"/>
    <n v="0"/>
    <n v="0"/>
    <n v="0"/>
    <n v="-14764"/>
    <n v="0"/>
    <n v="-1476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7"/>
    <s v="AB2129 FP TRNG NON-ENH 575"/>
    <n v="10000"/>
    <s v="Operating"/>
    <s v="Expenditures"/>
    <n v="5210"/>
    <x v="42"/>
    <x v="6"/>
    <x v="42"/>
    <s v="Social Services Contracts"/>
    <m/>
    <m/>
    <m/>
    <m/>
    <n v="14764"/>
    <n v="2218.67"/>
    <n v="0"/>
    <n v="0"/>
    <n v="16982.669999999998"/>
    <n v="-28.81"/>
    <n v="2218.67"/>
    <n v="0"/>
    <n v="14792.81"/>
    <n v="0"/>
    <n v="14792.8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8"/>
    <s v="CAPIT - Child Abuse Prev 167"/>
    <n v="10000"/>
    <s v="Operating"/>
    <s v="Expenditures"/>
    <n v="5210"/>
    <x v="42"/>
    <x v="6"/>
    <x v="42"/>
    <s v="Social Services Contracts"/>
    <m/>
    <m/>
    <m/>
    <m/>
    <n v="56270"/>
    <n v="6352.77"/>
    <n v="0"/>
    <n v="0"/>
    <n v="62622.77"/>
    <n v="0"/>
    <n v="6352.77"/>
    <n v="0"/>
    <n v="56270"/>
    <n v="0"/>
    <n v="5627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1"/>
    <s v="CWS"/>
    <n v="10000"/>
    <s v="Operating"/>
    <s v="Expenditures"/>
    <n v="5210"/>
    <x v="34"/>
    <x v="6"/>
    <x v="34"/>
    <s v="Air Travel - Non-Employees"/>
    <m/>
    <m/>
    <m/>
    <m/>
    <n v="0"/>
    <n v="0"/>
    <n v="0"/>
    <n v="0"/>
    <n v="0"/>
    <n v="93198.720000000001"/>
    <n v="0"/>
    <n v="0"/>
    <n v="-93198.720000000001"/>
    <n v="0"/>
    <n v="-93198.72000000000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1"/>
    <s v="CWS"/>
    <n v="10000"/>
    <s v="Operating"/>
    <s v="Expenditures"/>
    <n v="5210"/>
    <x v="31"/>
    <x v="6"/>
    <x v="31"/>
    <s v="Non-Air Travel - Non-Employees"/>
    <m/>
    <m/>
    <m/>
    <m/>
    <n v="0"/>
    <n v="0"/>
    <n v="0"/>
    <n v="0"/>
    <n v="0"/>
    <n v="3110.38"/>
    <n v="0"/>
    <n v="0"/>
    <n v="-3110.38"/>
    <n v="0"/>
    <n v="-3110.3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2"/>
    <s v="CWS CASE MGMT/TRANSP 148"/>
    <n v="10000"/>
    <s v="Operating"/>
    <s v="Expenditures"/>
    <n v="5210"/>
    <x v="34"/>
    <x v="6"/>
    <x v="34"/>
    <s v="Air Travel - Non-Employees"/>
    <m/>
    <m/>
    <m/>
    <m/>
    <n v="0"/>
    <n v="0"/>
    <n v="0"/>
    <n v="0"/>
    <n v="0"/>
    <n v="71776.179999999993"/>
    <n v="0"/>
    <n v="0"/>
    <n v="-71776.179999999993"/>
    <n v="0"/>
    <n v="-71776.17999999999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2"/>
    <s v="CWS CASE MGMT/TRANSP 148"/>
    <n v="10000"/>
    <s v="Operating"/>
    <s v="Expenditures"/>
    <n v="5210"/>
    <x v="31"/>
    <x v="6"/>
    <x v="31"/>
    <s v="Non-Air Travel - Non-Employees"/>
    <m/>
    <m/>
    <m/>
    <m/>
    <n v="0"/>
    <n v="0"/>
    <n v="0"/>
    <n v="0"/>
    <n v="0"/>
    <n v="1304.22"/>
    <n v="0"/>
    <n v="0"/>
    <n v="-1304.22"/>
    <n v="0"/>
    <n v="-1304.2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2"/>
    <s v="CWS CASE MGMT/TRANSP 148"/>
    <n v="10000"/>
    <s v="Operating"/>
    <s v="Expenditures"/>
    <n v="5210"/>
    <x v="42"/>
    <x v="6"/>
    <x v="42"/>
    <s v="Social Services Contracts"/>
    <m/>
    <m/>
    <m/>
    <m/>
    <n v="186287"/>
    <n v="720.12"/>
    <n v="0"/>
    <n v="17862"/>
    <n v="204869.12"/>
    <n v="95056.38"/>
    <n v="94870.74"/>
    <n v="0"/>
    <n v="14942"/>
    <n v="0"/>
    <n v="1494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2"/>
    <s v="CWS CASE MGMT/TRANSP 148"/>
    <n v="10000"/>
    <s v="Operating"/>
    <s v="Expenditures"/>
    <n v="5210"/>
    <x v="29"/>
    <x v="6"/>
    <x v="29"/>
    <s v="Travel Costs Paid To Employees"/>
    <m/>
    <m/>
    <m/>
    <m/>
    <n v="0"/>
    <n v="0"/>
    <n v="0"/>
    <n v="0"/>
    <n v="0"/>
    <n v="2742.79"/>
    <n v="0"/>
    <n v="0"/>
    <n v="-2742.79"/>
    <n v="0"/>
    <n v="-2742.7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4"/>
    <s v="CWS IV-E TRNG 145 w/ Match"/>
    <n v="10000"/>
    <s v="Operating"/>
    <s v="Expenditures"/>
    <n v="5210"/>
    <x v="42"/>
    <x v="6"/>
    <x v="42"/>
    <s v="Social Services Contracts"/>
    <m/>
    <m/>
    <m/>
    <m/>
    <n v="2590804"/>
    <n v="177092.42"/>
    <n v="0"/>
    <n v="0"/>
    <n v="2767896.42"/>
    <n v="155693.21"/>
    <n v="1101915.3899999999"/>
    <n v="0"/>
    <n v="1510287.82"/>
    <n v="0"/>
    <n v="1510287.8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4"/>
    <s v="CWS IV-E TRNG 145 w/ Match"/>
    <n v="10000"/>
    <s v="Operating"/>
    <s v="Expenditures"/>
    <n v="5210"/>
    <x v="45"/>
    <x v="6"/>
    <x v="45"/>
    <s v="Training - Budget"/>
    <m/>
    <m/>
    <m/>
    <m/>
    <n v="12500"/>
    <n v="0"/>
    <n v="0"/>
    <n v="0"/>
    <n v="12500"/>
    <n v="0"/>
    <n v="0"/>
    <n v="0"/>
    <n v="12500"/>
    <n v="0"/>
    <n v="125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5"/>
    <s v="CWS IV-E TRNG 575 w/ Match"/>
    <n v="10000"/>
    <s v="Operating"/>
    <s v="Expenditures"/>
    <n v="5210"/>
    <x v="42"/>
    <x v="6"/>
    <x v="42"/>
    <s v="Social Services Contracts"/>
    <m/>
    <m/>
    <m/>
    <m/>
    <n v="292402"/>
    <n v="0"/>
    <n v="0"/>
    <n v="0"/>
    <n v="292402"/>
    <n v="34919.839999999997"/>
    <n v="257482.16"/>
    <n v="0"/>
    <n v="0"/>
    <n v="0"/>
    <n v="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6"/>
    <s v="CWS IV-E TRNG NON-ENH 575"/>
    <n v="10000"/>
    <s v="Operating"/>
    <s v="Expenditures"/>
    <n v="5210"/>
    <x v="48"/>
    <x v="6"/>
    <x v="48"/>
    <s v="Payments To Poll Workers"/>
    <m/>
    <m/>
    <m/>
    <m/>
    <n v="0"/>
    <n v="0"/>
    <n v="0"/>
    <n v="28588"/>
    <n v="28588"/>
    <n v="0"/>
    <n v="0"/>
    <n v="0"/>
    <n v="28588"/>
    <n v="0"/>
    <n v="2858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6"/>
    <s v="CWS IV-E TRNG NON-ENH 575"/>
    <n v="10000"/>
    <s v="Operating"/>
    <s v="Expenditures"/>
    <n v="5210"/>
    <x v="42"/>
    <x v="6"/>
    <x v="42"/>
    <s v="Social Services Contracts"/>
    <m/>
    <m/>
    <m/>
    <m/>
    <n v="64015"/>
    <n v="19628.03"/>
    <n v="0"/>
    <n v="0"/>
    <n v="83643.03"/>
    <n v="16946.73"/>
    <n v="93535.360000000001"/>
    <n v="0"/>
    <n v="-26839.06"/>
    <n v="0"/>
    <n v="-26839.0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7"/>
    <s v="CWS NON-FED Svcs 146"/>
    <n v="10000"/>
    <s v="Operating"/>
    <s v="Expenditures"/>
    <n v="5210"/>
    <x v="42"/>
    <x v="6"/>
    <x v="42"/>
    <s v="Social Services Contracts"/>
    <m/>
    <m/>
    <m/>
    <m/>
    <n v="130355"/>
    <n v="0"/>
    <n v="0"/>
    <n v="-17862"/>
    <n v="112493"/>
    <n v="77831.149999999994"/>
    <n v="61406.85"/>
    <n v="0"/>
    <n v="-26745"/>
    <n v="0"/>
    <n v="-2674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210"/>
    <x v="30"/>
    <x v="6"/>
    <x v="30"/>
    <s v="Sales-Use Tax"/>
    <m/>
    <m/>
    <m/>
    <m/>
    <n v="0"/>
    <n v="0"/>
    <n v="0"/>
    <n v="0"/>
    <n v="0"/>
    <n v="1672.31"/>
    <n v="5030.32"/>
    <n v="0"/>
    <n v="-6702.63"/>
    <n v="0"/>
    <n v="-6702.6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7"/>
    <s v="FC SSI Apps GF"/>
    <n v="10000"/>
    <s v="Operating"/>
    <s v="Expenditures"/>
    <n v="5210"/>
    <x v="42"/>
    <x v="6"/>
    <x v="42"/>
    <s v="Social Services Contracts"/>
    <m/>
    <m/>
    <m/>
    <m/>
    <n v="19358"/>
    <n v="0"/>
    <n v="0"/>
    <n v="0"/>
    <n v="19358"/>
    <n v="11313.76"/>
    <n v="8044.24"/>
    <n v="0"/>
    <n v="0"/>
    <n v="0"/>
    <n v="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8"/>
    <s v="FCS 2011 Realign Svcs"/>
    <n v="10000"/>
    <s v="Operating"/>
    <s v="Expenditures"/>
    <n v="5210"/>
    <x v="42"/>
    <x v="6"/>
    <x v="42"/>
    <s v="Social Services Contracts"/>
    <m/>
    <m/>
    <m/>
    <m/>
    <n v="719362"/>
    <n v="0"/>
    <n v="0"/>
    <n v="0"/>
    <n v="719362"/>
    <n v="0"/>
    <n v="0"/>
    <n v="0"/>
    <n v="719362"/>
    <n v="0"/>
    <n v="71936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4"/>
    <s v="Gomez Griev Hearing 707"/>
    <n v="10000"/>
    <s v="Operating"/>
    <s v="Expenditures"/>
    <n v="5210"/>
    <x v="42"/>
    <x v="6"/>
    <x v="42"/>
    <s v="Social Services Contracts"/>
    <m/>
    <m/>
    <m/>
    <m/>
    <n v="16998"/>
    <n v="14367.97"/>
    <n v="0"/>
    <n v="0"/>
    <n v="31365.97"/>
    <n v="0"/>
    <n v="27915.97"/>
    <n v="0"/>
    <n v="3450"/>
    <n v="0"/>
    <n v="345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3"/>
    <s v="OFR/SAHIV NON-ENH TRNG 575"/>
    <n v="10000"/>
    <s v="Operating"/>
    <s v="Expenditures"/>
    <n v="5210"/>
    <x v="48"/>
    <x v="6"/>
    <x v="48"/>
    <s v="Payments To Poll Workers"/>
    <m/>
    <m/>
    <m/>
    <m/>
    <n v="0"/>
    <n v="0"/>
    <n v="0"/>
    <n v="4603"/>
    <n v="4603"/>
    <n v="0"/>
    <n v="0"/>
    <n v="0"/>
    <n v="4603"/>
    <n v="0"/>
    <n v="460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3"/>
    <s v="OFR/SAHIV NON-ENH TRNG 575"/>
    <n v="10000"/>
    <s v="Operating"/>
    <s v="Expenditures"/>
    <n v="5210"/>
    <x v="42"/>
    <x v="6"/>
    <x v="42"/>
    <s v="Social Services Contracts"/>
    <m/>
    <m/>
    <m/>
    <m/>
    <n v="45805"/>
    <n v="7102.57"/>
    <n v="0"/>
    <n v="0"/>
    <n v="52907.57"/>
    <n v="9298.16"/>
    <n v="43759.25"/>
    <n v="0"/>
    <n v="-149.84"/>
    <n v="0"/>
    <n v="-149.8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5"/>
    <s v="OFR/SAHIV RCRT 523"/>
    <n v="10000"/>
    <s v="Operating"/>
    <s v="Expenditures"/>
    <n v="5210"/>
    <x v="39"/>
    <x v="6"/>
    <x v="39"/>
    <s v="Other Current Expenses"/>
    <m/>
    <m/>
    <m/>
    <m/>
    <n v="0"/>
    <n v="0"/>
    <n v="0"/>
    <n v="0"/>
    <n v="0"/>
    <n v="29"/>
    <n v="0"/>
    <n v="0"/>
    <n v="-29"/>
    <n v="0"/>
    <n v="-2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7"/>
    <s v="OFR/SAHIV TRNG 137"/>
    <n v="10000"/>
    <s v="Operating"/>
    <s v="Expenditures"/>
    <n v="5210"/>
    <x v="30"/>
    <x v="6"/>
    <x v="30"/>
    <s v="Sales-Use Tax"/>
    <m/>
    <m/>
    <m/>
    <m/>
    <n v="0"/>
    <n v="0"/>
    <n v="0"/>
    <n v="0"/>
    <n v="0"/>
    <n v="241.06"/>
    <n v="72.3"/>
    <n v="0"/>
    <n v="-313.36"/>
    <n v="0"/>
    <n v="-313.3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7"/>
    <s v="OFR/SAHIV TRNG 137"/>
    <n v="10000"/>
    <s v="Operating"/>
    <s v="Expenditures"/>
    <n v="5210"/>
    <x v="46"/>
    <x v="6"/>
    <x v="46"/>
    <s v="Training Costs Paid To Vendors"/>
    <m/>
    <m/>
    <m/>
    <m/>
    <n v="0"/>
    <n v="0"/>
    <n v="0"/>
    <n v="0"/>
    <n v="0"/>
    <n v="240"/>
    <n v="0"/>
    <n v="0"/>
    <n v="-240"/>
    <n v="0"/>
    <n v="-24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8"/>
    <s v="OFR/SAHIV TRNG 137 w/ Match"/>
    <n v="10000"/>
    <s v="Operating"/>
    <s v="Expenditures"/>
    <n v="5210"/>
    <x v="42"/>
    <x v="6"/>
    <x v="42"/>
    <s v="Social Services Contracts"/>
    <m/>
    <m/>
    <m/>
    <m/>
    <n v="271760"/>
    <n v="42141.41"/>
    <n v="0"/>
    <n v="0"/>
    <n v="313901.40999999997"/>
    <n v="82476.960000000006"/>
    <n v="250048.37"/>
    <n v="0"/>
    <n v="-18623.919999999998"/>
    <n v="0"/>
    <n v="-18623.91999999999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210"/>
    <x v="50"/>
    <x v="6"/>
    <x v="50"/>
    <s v="Dp-Wp Equipment Maint"/>
    <m/>
    <m/>
    <m/>
    <m/>
    <n v="26000"/>
    <n v="65893.61"/>
    <n v="0"/>
    <n v="0"/>
    <n v="91893.61"/>
    <n v="0"/>
    <n v="65893.61"/>
    <n v="0"/>
    <n v="26000"/>
    <n v="0"/>
    <n v="26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210"/>
    <x v="40"/>
    <x v="6"/>
    <x v="40"/>
    <s v="Other Professional Services"/>
    <m/>
    <m/>
    <m/>
    <m/>
    <n v="0"/>
    <n v="0"/>
    <n v="0"/>
    <n v="0"/>
    <n v="0"/>
    <n v="284"/>
    <n v="0"/>
    <n v="0"/>
    <n v="-284"/>
    <n v="0"/>
    <n v="-28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210"/>
    <x v="48"/>
    <x v="6"/>
    <x v="48"/>
    <s v="Payments To Poll Workers"/>
    <m/>
    <m/>
    <m/>
    <m/>
    <n v="0"/>
    <n v="0"/>
    <n v="0"/>
    <n v="121319"/>
    <n v="121319"/>
    <n v="0"/>
    <n v="0"/>
    <n v="0"/>
    <n v="121319"/>
    <n v="0"/>
    <n v="12131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210"/>
    <x v="30"/>
    <x v="6"/>
    <x v="30"/>
    <s v="Sales-Use Tax"/>
    <m/>
    <m/>
    <m/>
    <m/>
    <n v="0"/>
    <n v="3458.95"/>
    <n v="0"/>
    <n v="0"/>
    <n v="3458.95"/>
    <n v="67.41"/>
    <n v="3458.95"/>
    <n v="0"/>
    <n v="-67.41"/>
    <n v="0"/>
    <n v="-67.4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210"/>
    <x v="42"/>
    <x v="6"/>
    <x v="42"/>
    <s v="Social Services Contracts"/>
    <m/>
    <m/>
    <m/>
    <m/>
    <n v="309780"/>
    <n v="15925.5"/>
    <n v="0"/>
    <n v="0"/>
    <n v="325705.5"/>
    <n v="133163.96"/>
    <n v="290410.55"/>
    <n v="0"/>
    <n v="-97869.01"/>
    <n v="0"/>
    <n v="-97869.0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9"/>
    <s v="STAP NON-ENH TRNG 575"/>
    <n v="10000"/>
    <s v="Operating"/>
    <s v="Expenditures"/>
    <n v="5210"/>
    <x v="48"/>
    <x v="6"/>
    <x v="48"/>
    <s v="Payments To Poll Workers"/>
    <m/>
    <m/>
    <m/>
    <m/>
    <n v="0"/>
    <n v="0"/>
    <n v="0"/>
    <n v="-12235"/>
    <n v="-12235"/>
    <n v="0"/>
    <n v="0"/>
    <n v="0"/>
    <n v="-12235"/>
    <n v="0"/>
    <n v="-1223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9"/>
    <s v="STAP NON-ENH TRNG 575"/>
    <n v="10000"/>
    <s v="Operating"/>
    <s v="Expenditures"/>
    <n v="5210"/>
    <x v="42"/>
    <x v="6"/>
    <x v="42"/>
    <s v="Social Services Contracts"/>
    <m/>
    <m/>
    <m/>
    <m/>
    <n v="12235"/>
    <n v="1241.24"/>
    <n v="0"/>
    <n v="0"/>
    <n v="13476.24"/>
    <n v="-23.87"/>
    <n v="1241.24"/>
    <n v="0"/>
    <n v="12258.87"/>
    <n v="0"/>
    <n v="12258.8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0"/>
    <s v="STAP TRNG 005231 w/ Match"/>
    <n v="10000"/>
    <s v="Operating"/>
    <s v="Expenditures"/>
    <n v="5210"/>
    <x v="48"/>
    <x v="6"/>
    <x v="48"/>
    <s v="Payments To Poll Workers"/>
    <m/>
    <m/>
    <m/>
    <m/>
    <n v="0"/>
    <n v="0"/>
    <n v="0"/>
    <n v="-95832"/>
    <n v="-95832"/>
    <n v="0"/>
    <n v="0"/>
    <n v="0"/>
    <n v="-95832"/>
    <n v="0"/>
    <n v="-9583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0"/>
    <s v="STAP TRNG 005231 w/ Match"/>
    <n v="10000"/>
    <s v="Operating"/>
    <s v="Expenditures"/>
    <n v="5210"/>
    <x v="42"/>
    <x v="6"/>
    <x v="42"/>
    <s v="Social Services Contracts"/>
    <m/>
    <m/>
    <m/>
    <m/>
    <n v="95832"/>
    <n v="656.17"/>
    <n v="0"/>
    <n v="0"/>
    <n v="96488.17"/>
    <n v="-186.98"/>
    <n v="656.17"/>
    <n v="0"/>
    <n v="96018.98"/>
    <n v="0"/>
    <n v="96018.9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8"/>
    <s v="BFH (Excl Match)"/>
    <n v="10000"/>
    <s v="Operating"/>
    <s v="Expenditures"/>
    <n v="5210"/>
    <x v="42"/>
    <x v="6"/>
    <x v="42"/>
    <s v="Social Services Contracts"/>
    <m/>
    <m/>
    <m/>
    <m/>
    <n v="359192"/>
    <n v="40554.910000000003"/>
    <n v="0"/>
    <n v="0"/>
    <n v="399746.91"/>
    <n v="161948.95000000001"/>
    <n v="229036.96"/>
    <n v="0"/>
    <n v="8761"/>
    <n v="0"/>
    <n v="876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0"/>
    <s v="FP RCRT &amp; RET - PC932 FEDERAL"/>
    <n v="10000"/>
    <s v="Operating"/>
    <s v="Expenditures"/>
    <n v="5210"/>
    <x v="42"/>
    <x v="6"/>
    <x v="42"/>
    <s v="Social Services Contracts"/>
    <m/>
    <m/>
    <m/>
    <m/>
    <n v="376985"/>
    <n v="33470.53"/>
    <n v="0"/>
    <n v="0"/>
    <n v="410455.53"/>
    <n v="132388.84"/>
    <n v="133671.69"/>
    <n v="0"/>
    <n v="144395"/>
    <n v="0"/>
    <n v="14439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2"/>
    <s v="FP RCRT &amp; RET - FP TRNG PC 935"/>
    <n v="10000"/>
    <s v="Operating"/>
    <s v="Expenditures"/>
    <n v="5210"/>
    <x v="48"/>
    <x v="6"/>
    <x v="48"/>
    <s v="Payments To Poll Workers"/>
    <m/>
    <m/>
    <m/>
    <m/>
    <n v="0"/>
    <n v="0"/>
    <n v="0"/>
    <n v="164586"/>
    <n v="164586"/>
    <n v="0"/>
    <n v="0"/>
    <n v="0"/>
    <n v="164586"/>
    <n v="0"/>
    <n v="16458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2"/>
    <s v="FP RCRT &amp; RET - FP TRNG PC 935"/>
    <n v="10000"/>
    <s v="Operating"/>
    <s v="Expenditures"/>
    <n v="5210"/>
    <x v="42"/>
    <x v="6"/>
    <x v="42"/>
    <s v="Social Services Contracts"/>
    <m/>
    <m/>
    <m/>
    <m/>
    <n v="0"/>
    <n v="0"/>
    <n v="0"/>
    <n v="0"/>
    <n v="0"/>
    <n v="43236.61"/>
    <n v="82496.070000000007"/>
    <n v="0"/>
    <n v="-125732.68"/>
    <n v="0"/>
    <n v="-125732.6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03"/>
    <s v="CWS CM PermPlcm Travel 148403"/>
    <n v="10000"/>
    <s v="Operating"/>
    <s v="Expenditures"/>
    <n v="5210"/>
    <x v="29"/>
    <x v="6"/>
    <x v="29"/>
    <s v="Travel Costs Paid To Employees"/>
    <m/>
    <m/>
    <m/>
    <m/>
    <n v="0"/>
    <n v="0"/>
    <n v="0"/>
    <n v="0"/>
    <n v="0"/>
    <n v="825.46"/>
    <n v="0"/>
    <n v="0"/>
    <n v="-825.46"/>
    <n v="0"/>
    <n v="-825.4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04"/>
    <s v="CWS CM EFC Travel 842003"/>
    <n v="10000"/>
    <s v="Operating"/>
    <s v="Expenditures"/>
    <n v="5210"/>
    <x v="29"/>
    <x v="6"/>
    <x v="29"/>
    <s v="Travel Costs Paid To Employees"/>
    <m/>
    <m/>
    <m/>
    <m/>
    <n v="0"/>
    <n v="0"/>
    <n v="0"/>
    <n v="0"/>
    <n v="0"/>
    <n v="39.409999999999997"/>
    <n v="0"/>
    <n v="0"/>
    <n v="-39.409999999999997"/>
    <n v="0"/>
    <n v="-39.40999999999999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10"/>
    <s v="Adoption Case Mgmt &amp; PAARP 117"/>
    <n v="10000"/>
    <s v="Operating"/>
    <s v="Expenditures"/>
    <n v="5210"/>
    <x v="51"/>
    <x v="6"/>
    <x v="51"/>
    <s v="Payments To Other Govt"/>
    <m/>
    <m/>
    <m/>
    <m/>
    <n v="158073"/>
    <n v="0"/>
    <n v="0"/>
    <n v="0"/>
    <n v="158073"/>
    <n v="0"/>
    <n v="0"/>
    <n v="0"/>
    <n v="158073"/>
    <n v="0"/>
    <n v="15807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32229"/>
    <s v="FPRRS Grant"/>
    <n v="1"/>
    <s v="FPRRS Grant"/>
    <n v="10000"/>
    <s v="Operating"/>
    <s v="Expenditures"/>
    <n v="5210"/>
    <x v="42"/>
    <x v="6"/>
    <x v="42"/>
    <s v="Social Services Contracts"/>
    <m/>
    <m/>
    <m/>
    <m/>
    <n v="0"/>
    <n v="0"/>
    <n v="0"/>
    <n v="0"/>
    <n v="0"/>
    <n v="0"/>
    <n v="170000"/>
    <n v="0"/>
    <n v="-170000"/>
    <n v="0"/>
    <n v="-17000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1"/>
    <s v="Budget only"/>
    <n v="17553"/>
    <s v="CWS-FC-Title IV-E Waiver"/>
    <s v="Expenditures"/>
    <n v="5210"/>
    <x v="30"/>
    <x v="6"/>
    <x v="30"/>
    <s v="Sales-Use Tax"/>
    <m/>
    <m/>
    <m/>
    <m/>
    <n v="0"/>
    <n v="-2776.27"/>
    <n v="0"/>
    <n v="0"/>
    <n v="-2776.27"/>
    <n v="0"/>
    <n v="0"/>
    <n v="0"/>
    <n v="-2776.27"/>
    <n v="0"/>
    <n v="-2776.27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2"/>
    <s v="Services 146"/>
    <n v="17553"/>
    <s v="CWS-FC-Title IV-E Waiver"/>
    <s v="Expenditures"/>
    <n v="5210"/>
    <x v="42"/>
    <x v="6"/>
    <x v="42"/>
    <s v="Social Services Contracts"/>
    <m/>
    <m/>
    <m/>
    <m/>
    <n v="0"/>
    <n v="-138830.54"/>
    <n v="0"/>
    <n v="0"/>
    <n v="-138830.54"/>
    <n v="139744.82"/>
    <n v="110255.18"/>
    <n v="0"/>
    <n v="-388830.54"/>
    <n v="0"/>
    <n v="-388830.5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32"/>
    <x v="6"/>
    <x v="32"/>
    <s v="Advertising"/>
    <m/>
    <m/>
    <m/>
    <m/>
    <n v="0"/>
    <n v="21056"/>
    <n v="0"/>
    <n v="0"/>
    <n v="21056"/>
    <n v="0"/>
    <n v="0"/>
    <n v="0"/>
    <n v="21056"/>
    <n v="0"/>
    <n v="21056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33"/>
    <x v="6"/>
    <x v="33"/>
    <s v="Air Travel - Employees"/>
    <m/>
    <m/>
    <m/>
    <m/>
    <n v="0"/>
    <n v="1032"/>
    <n v="0"/>
    <n v="0"/>
    <n v="1032"/>
    <n v="0"/>
    <n v="0"/>
    <n v="0"/>
    <n v="1032"/>
    <n v="0"/>
    <n v="103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34"/>
    <x v="6"/>
    <x v="34"/>
    <s v="Air Travel - Non-Employees"/>
    <m/>
    <m/>
    <m/>
    <m/>
    <n v="0"/>
    <n v="14590"/>
    <n v="0"/>
    <n v="0"/>
    <n v="14590"/>
    <n v="0"/>
    <n v="0"/>
    <n v="0"/>
    <n v="14590"/>
    <n v="0"/>
    <n v="1459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35"/>
    <x v="6"/>
    <x v="35"/>
    <s v="Auto Mileage"/>
    <m/>
    <m/>
    <m/>
    <m/>
    <n v="0"/>
    <n v="145514"/>
    <n v="0"/>
    <n v="0"/>
    <n v="145514"/>
    <n v="0"/>
    <n v="0"/>
    <n v="0"/>
    <n v="145514"/>
    <n v="0"/>
    <n v="14551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52"/>
    <x v="6"/>
    <x v="52"/>
    <s v="Fees Licenses Permits"/>
    <m/>
    <m/>
    <m/>
    <m/>
    <n v="0"/>
    <n v="140"/>
    <n v="0"/>
    <n v="0"/>
    <n v="140"/>
    <n v="0"/>
    <n v="0"/>
    <n v="0"/>
    <n v="140"/>
    <n v="0"/>
    <n v="14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37"/>
    <x v="6"/>
    <x v="37"/>
    <s v="Local Field Exp"/>
    <m/>
    <m/>
    <m/>
    <m/>
    <n v="0"/>
    <n v="22535"/>
    <n v="0"/>
    <n v="0"/>
    <n v="22535"/>
    <n v="0"/>
    <n v="0"/>
    <n v="0"/>
    <n v="22535"/>
    <n v="0"/>
    <n v="2253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53"/>
    <x v="6"/>
    <x v="53"/>
    <s v="Misc Facilities Rental"/>
    <m/>
    <m/>
    <m/>
    <m/>
    <n v="0"/>
    <n v="1304"/>
    <n v="0"/>
    <n v="0"/>
    <n v="1304"/>
    <n v="0"/>
    <n v="0"/>
    <n v="0"/>
    <n v="1304"/>
    <n v="0"/>
    <n v="130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54"/>
    <x v="6"/>
    <x v="54"/>
    <s v="Non-Air Travel - Employees"/>
    <m/>
    <m/>
    <m/>
    <m/>
    <n v="0"/>
    <n v="20471"/>
    <n v="0"/>
    <n v="0"/>
    <n v="20471"/>
    <n v="0"/>
    <n v="0"/>
    <n v="0"/>
    <n v="20471"/>
    <n v="0"/>
    <n v="2047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31"/>
    <x v="6"/>
    <x v="31"/>
    <s v="Non-Air Travel - Non-Employees"/>
    <m/>
    <m/>
    <m/>
    <m/>
    <n v="0"/>
    <n v="12334"/>
    <n v="0"/>
    <n v="0"/>
    <n v="12334"/>
    <n v="0"/>
    <n v="0"/>
    <n v="0"/>
    <n v="12334"/>
    <n v="0"/>
    <n v="1233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55"/>
    <x v="6"/>
    <x v="55"/>
    <s v="Other Bldg Maint Svcs"/>
    <m/>
    <m/>
    <m/>
    <m/>
    <n v="0"/>
    <n v="540"/>
    <n v="0"/>
    <n v="0"/>
    <n v="540"/>
    <n v="0"/>
    <n v="0"/>
    <n v="0"/>
    <n v="540"/>
    <n v="0"/>
    <n v="54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39"/>
    <x v="6"/>
    <x v="39"/>
    <s v="Other Current Expenses"/>
    <m/>
    <m/>
    <m/>
    <m/>
    <n v="0"/>
    <n v="1035"/>
    <n v="0"/>
    <n v="0"/>
    <n v="1035"/>
    <n v="0"/>
    <n v="0"/>
    <n v="0"/>
    <n v="1035"/>
    <n v="0"/>
    <n v="103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40"/>
    <x v="6"/>
    <x v="40"/>
    <s v="Other Professional Services"/>
    <m/>
    <m/>
    <m/>
    <m/>
    <n v="0"/>
    <n v="3019"/>
    <n v="0"/>
    <n v="0"/>
    <n v="3019"/>
    <n v="0"/>
    <n v="0"/>
    <n v="0"/>
    <n v="3019"/>
    <n v="0"/>
    <n v="3019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42"/>
    <x v="6"/>
    <x v="42"/>
    <s v="Social Services Contracts"/>
    <m/>
    <m/>
    <m/>
    <m/>
    <n v="0"/>
    <n v="223799.89"/>
    <n v="0"/>
    <n v="0"/>
    <n v="223799.89"/>
    <n v="4226.83"/>
    <n v="50768.06"/>
    <n v="0"/>
    <n v="168805"/>
    <n v="0"/>
    <n v="16880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43"/>
    <x v="6"/>
    <x v="43"/>
    <s v="Software Licensing Fees"/>
    <m/>
    <m/>
    <m/>
    <m/>
    <n v="0"/>
    <n v="12311"/>
    <n v="0"/>
    <n v="0"/>
    <n v="12311"/>
    <n v="0"/>
    <n v="0"/>
    <n v="0"/>
    <n v="12311"/>
    <n v="0"/>
    <n v="1231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44"/>
    <x v="6"/>
    <x v="44"/>
    <s v="Systems Consulting Services"/>
    <m/>
    <m/>
    <m/>
    <m/>
    <n v="0"/>
    <n v="9985"/>
    <n v="0"/>
    <n v="0"/>
    <n v="9985"/>
    <n v="0"/>
    <n v="0"/>
    <n v="0"/>
    <n v="9985"/>
    <n v="0"/>
    <n v="998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56"/>
    <x v="6"/>
    <x v="56"/>
    <s v="Training Costs Paid To Emplye"/>
    <m/>
    <m/>
    <m/>
    <m/>
    <n v="0"/>
    <n v="2130"/>
    <n v="0"/>
    <n v="0"/>
    <n v="2130"/>
    <n v="0"/>
    <n v="0"/>
    <n v="0"/>
    <n v="2130"/>
    <n v="0"/>
    <n v="213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46"/>
    <x v="6"/>
    <x v="46"/>
    <s v="Training Costs Paid To Vendors"/>
    <m/>
    <m/>
    <m/>
    <m/>
    <n v="0"/>
    <n v="11760"/>
    <n v="0"/>
    <n v="0"/>
    <n v="11760"/>
    <n v="0"/>
    <n v="0"/>
    <n v="0"/>
    <n v="11760"/>
    <n v="0"/>
    <n v="1176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210"/>
    <x v="57"/>
    <x v="6"/>
    <x v="57"/>
    <s v="Travel Costs Paid To Vendors"/>
    <m/>
    <m/>
    <m/>
    <m/>
    <n v="0"/>
    <n v="1850"/>
    <n v="0"/>
    <n v="0"/>
    <n v="1850"/>
    <n v="0"/>
    <n v="0"/>
    <n v="0"/>
    <n v="1850"/>
    <n v="0"/>
    <n v="185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5"/>
    <s v="HS CH RSHF FFY16 Yr4of5"/>
    <n v="1"/>
    <s v="Rapid Support &amp; Hsng for Fams"/>
    <n v="10001"/>
    <s v="Grants"/>
    <s v="Expenditures"/>
    <n v="5210"/>
    <x v="34"/>
    <x v="6"/>
    <x v="34"/>
    <s v="Air Travel - Non-Employees"/>
    <m/>
    <m/>
    <m/>
    <m/>
    <n v="0"/>
    <n v="-3169.43"/>
    <n v="0"/>
    <n v="0"/>
    <n v="-3169.43"/>
    <n v="0"/>
    <n v="0"/>
    <n v="0"/>
    <n v="-3169.43"/>
    <n v="0"/>
    <n v="-3169.43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5"/>
    <s v="HS CH RSHF FFY16 Yr4of5"/>
    <n v="1"/>
    <s v="Rapid Support &amp; Hsng for Fams"/>
    <n v="10001"/>
    <s v="Grants"/>
    <s v="Expenditures"/>
    <n v="5210"/>
    <x v="54"/>
    <x v="6"/>
    <x v="54"/>
    <s v="Non-Air Travel - Employees"/>
    <m/>
    <m/>
    <m/>
    <m/>
    <n v="0"/>
    <n v="-2153.34"/>
    <n v="0"/>
    <n v="0"/>
    <n v="-2153.34"/>
    <n v="0"/>
    <n v="0"/>
    <n v="0"/>
    <n v="-2153.34"/>
    <n v="0"/>
    <n v="-2153.3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5"/>
    <s v="HS CH RSHF FFY16 Yr4of5"/>
    <n v="1"/>
    <s v="Rapid Support &amp; Hsng for Fams"/>
    <n v="10001"/>
    <s v="Grants"/>
    <s v="Expenditures"/>
    <n v="5210"/>
    <x v="31"/>
    <x v="6"/>
    <x v="31"/>
    <s v="Non-Air Travel - Non-Employees"/>
    <m/>
    <m/>
    <m/>
    <m/>
    <n v="0"/>
    <n v="-771.69"/>
    <n v="0"/>
    <n v="0"/>
    <n v="-771.69"/>
    <n v="0"/>
    <n v="0"/>
    <n v="0"/>
    <n v="-771.69"/>
    <n v="0"/>
    <n v="-771.69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5"/>
    <s v="HS CH RSHF FFY16 Yr4of5"/>
    <n v="1"/>
    <s v="Rapid Support &amp; Hsng for Fams"/>
    <n v="10001"/>
    <s v="Grants"/>
    <s v="Expenditures"/>
    <n v="5210"/>
    <x v="42"/>
    <x v="6"/>
    <x v="42"/>
    <s v="Social Services Contracts"/>
    <m/>
    <m/>
    <m/>
    <m/>
    <n v="0"/>
    <n v="207.21"/>
    <n v="0"/>
    <n v="0"/>
    <n v="207.21"/>
    <n v="0"/>
    <n v="0"/>
    <n v="0"/>
    <n v="207.21"/>
    <n v="0"/>
    <n v="207.2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5"/>
    <s v="HS CH RSHF FFY16 Yr4of5"/>
    <n v="1"/>
    <s v="Rapid Support &amp; Hsng for Fams"/>
    <n v="10001"/>
    <s v="Grants"/>
    <s v="Expenditures"/>
    <n v="5210"/>
    <x v="47"/>
    <x v="6"/>
    <x v="47"/>
    <s v="Travel-Budget"/>
    <m/>
    <m/>
    <m/>
    <m/>
    <n v="0"/>
    <n v="6140"/>
    <n v="0"/>
    <n v="0"/>
    <n v="6140"/>
    <n v="0"/>
    <n v="0"/>
    <n v="0"/>
    <n v="6140"/>
    <n v="0"/>
    <n v="614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6"/>
    <s v="HS CH RSHF FFY17 Yr5of5"/>
    <n v="1"/>
    <s v="Rapid Support &amp; Hsng for Fams"/>
    <n v="10001"/>
    <s v="Grants"/>
    <s v="Expenditures"/>
    <n v="5210"/>
    <x v="33"/>
    <x v="6"/>
    <x v="33"/>
    <s v="Air Travel - Employees"/>
    <m/>
    <m/>
    <m/>
    <m/>
    <n v="0"/>
    <n v="-586.4"/>
    <n v="0"/>
    <n v="0"/>
    <n v="-586.4"/>
    <n v="0"/>
    <n v="0"/>
    <n v="0"/>
    <n v="-586.4"/>
    <n v="0"/>
    <n v="-586.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6"/>
    <s v="HS CH RSHF FFY17 Yr5of5"/>
    <n v="1"/>
    <s v="Rapid Support &amp; Hsng for Fams"/>
    <n v="10001"/>
    <s v="Grants"/>
    <s v="Expenditures"/>
    <n v="5210"/>
    <x v="34"/>
    <x v="6"/>
    <x v="34"/>
    <s v="Air Travel - Non-Employees"/>
    <m/>
    <m/>
    <m/>
    <m/>
    <n v="0"/>
    <n v="-2396.6"/>
    <n v="0"/>
    <n v="0"/>
    <n v="-2396.6"/>
    <n v="0"/>
    <n v="0"/>
    <n v="0"/>
    <n v="-2396.6"/>
    <n v="0"/>
    <n v="-2396.6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6"/>
    <s v="HS CH RSHF FFY17 Yr5of5"/>
    <n v="1"/>
    <s v="Rapid Support &amp; Hsng for Fams"/>
    <n v="10001"/>
    <s v="Grants"/>
    <s v="Expenditures"/>
    <n v="5210"/>
    <x v="54"/>
    <x v="6"/>
    <x v="54"/>
    <s v="Non-Air Travel - Employees"/>
    <m/>
    <m/>
    <m/>
    <m/>
    <n v="0"/>
    <n v="-1511.98"/>
    <n v="0"/>
    <n v="0"/>
    <n v="-1511.98"/>
    <n v="0"/>
    <n v="0"/>
    <n v="0"/>
    <n v="-1511.98"/>
    <n v="0"/>
    <n v="-1511.98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6"/>
    <s v="HS CH RSHF FFY17 Yr5of5"/>
    <n v="1"/>
    <s v="Rapid Support &amp; Hsng for Fams"/>
    <n v="10001"/>
    <s v="Grants"/>
    <s v="Expenditures"/>
    <n v="5210"/>
    <x v="31"/>
    <x v="6"/>
    <x v="31"/>
    <s v="Non-Air Travel - Non-Employees"/>
    <m/>
    <m/>
    <m/>
    <m/>
    <n v="0"/>
    <n v="-1588.5"/>
    <n v="0"/>
    <n v="0"/>
    <n v="-1588.5"/>
    <n v="0"/>
    <n v="0"/>
    <n v="0"/>
    <n v="-1588.5"/>
    <n v="0"/>
    <n v="-1588.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6"/>
    <s v="HS CH RSHF FFY17 Yr5of5"/>
    <n v="1"/>
    <s v="Rapid Support &amp; Hsng for Fams"/>
    <n v="10001"/>
    <s v="Grants"/>
    <s v="Expenditures"/>
    <n v="5210"/>
    <x v="47"/>
    <x v="6"/>
    <x v="47"/>
    <s v="Travel-Budget"/>
    <m/>
    <m/>
    <m/>
    <m/>
    <n v="0"/>
    <n v="6140"/>
    <n v="0"/>
    <n v="0"/>
    <n v="6140"/>
    <n v="0"/>
    <n v="0"/>
    <n v="0"/>
    <n v="6140"/>
    <n v="0"/>
    <n v="614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2"/>
    <s v="HS CH Natl CW Wkfc FFY16"/>
    <n v="1"/>
    <s v="National Child Welfare Wrkfrc"/>
    <n v="10001"/>
    <s v="Grants"/>
    <s v="Expenditures"/>
    <n v="5210"/>
    <x v="34"/>
    <x v="6"/>
    <x v="34"/>
    <s v="Air Travel - Non-Employees"/>
    <m/>
    <m/>
    <m/>
    <m/>
    <n v="0"/>
    <n v="-358.92"/>
    <n v="0"/>
    <n v="0"/>
    <n v="-358.92"/>
    <n v="0"/>
    <n v="0"/>
    <n v="0"/>
    <n v="-358.92"/>
    <n v="0"/>
    <n v="-358.9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2"/>
    <s v="HS CH Natl CW Wkfc FFY16"/>
    <n v="1"/>
    <s v="National Child Welfare Wrkfrc"/>
    <n v="10001"/>
    <s v="Grants"/>
    <s v="Expenditures"/>
    <n v="5210"/>
    <x v="54"/>
    <x v="6"/>
    <x v="54"/>
    <s v="Non-Air Travel - Employees"/>
    <m/>
    <m/>
    <m/>
    <m/>
    <n v="0"/>
    <n v="-3683.84"/>
    <n v="0"/>
    <n v="0"/>
    <n v="-3683.84"/>
    <n v="0"/>
    <n v="0"/>
    <n v="0"/>
    <n v="-3683.84"/>
    <n v="0"/>
    <n v="-3683.8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2"/>
    <s v="HS CH Natl CW Wkfc FFY16"/>
    <n v="1"/>
    <s v="National Child Welfare Wrkfrc"/>
    <n v="10001"/>
    <s v="Grants"/>
    <s v="Expenditures"/>
    <n v="5210"/>
    <x v="56"/>
    <x v="6"/>
    <x v="56"/>
    <s v="Training Costs Paid To Emplye"/>
    <m/>
    <m/>
    <m/>
    <m/>
    <n v="0"/>
    <n v="-660"/>
    <n v="0"/>
    <n v="0"/>
    <n v="-660"/>
    <n v="0"/>
    <n v="0"/>
    <n v="0"/>
    <n v="-660"/>
    <n v="0"/>
    <n v="-66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2"/>
    <s v="HS CH Natl CW Wkfc FFY16"/>
    <n v="1"/>
    <s v="National Child Welfare Wrkfrc"/>
    <n v="10001"/>
    <s v="Grants"/>
    <s v="Expenditures"/>
    <n v="5210"/>
    <x v="47"/>
    <x v="6"/>
    <x v="47"/>
    <s v="Travel-Budget"/>
    <m/>
    <m/>
    <m/>
    <m/>
    <n v="0"/>
    <n v="4626"/>
    <n v="0"/>
    <n v="0"/>
    <n v="4626"/>
    <n v="0"/>
    <n v="0"/>
    <n v="0"/>
    <n v="4626"/>
    <n v="0"/>
    <n v="4626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Expenditures"/>
    <n v="5210"/>
    <x v="33"/>
    <x v="6"/>
    <x v="33"/>
    <s v="Air Travel - Employees"/>
    <m/>
    <m/>
    <m/>
    <m/>
    <n v="0"/>
    <n v="-1608.42"/>
    <n v="0"/>
    <n v="0"/>
    <n v="-1608.42"/>
    <n v="0"/>
    <n v="0"/>
    <n v="0"/>
    <n v="-1608.42"/>
    <n v="0"/>
    <n v="-1608.4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Expenditures"/>
    <n v="5210"/>
    <x v="34"/>
    <x v="6"/>
    <x v="34"/>
    <s v="Air Travel - Non-Employees"/>
    <m/>
    <m/>
    <m/>
    <m/>
    <n v="0"/>
    <n v="-232.2"/>
    <n v="0"/>
    <n v="0"/>
    <n v="-232.2"/>
    <n v="0"/>
    <n v="0"/>
    <n v="0"/>
    <n v="-232.2"/>
    <n v="0"/>
    <n v="-232.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Expenditures"/>
    <n v="5210"/>
    <x v="54"/>
    <x v="6"/>
    <x v="54"/>
    <s v="Non-Air Travel - Employees"/>
    <m/>
    <m/>
    <m/>
    <m/>
    <n v="0"/>
    <n v="-2344.88"/>
    <n v="0"/>
    <n v="0"/>
    <n v="-2344.88"/>
    <n v="0"/>
    <n v="0"/>
    <n v="0"/>
    <n v="-2344.88"/>
    <n v="0"/>
    <n v="-2344.88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Expenditures"/>
    <n v="5210"/>
    <x v="56"/>
    <x v="6"/>
    <x v="56"/>
    <s v="Training Costs Paid To Emplye"/>
    <m/>
    <m/>
    <m/>
    <m/>
    <n v="0"/>
    <n v="-275"/>
    <n v="0"/>
    <n v="0"/>
    <n v="-275"/>
    <n v="0"/>
    <n v="0"/>
    <n v="0"/>
    <n v="-275"/>
    <n v="0"/>
    <n v="-27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Expenditures"/>
    <n v="5210"/>
    <x v="47"/>
    <x v="6"/>
    <x v="47"/>
    <s v="Travel-Budget"/>
    <m/>
    <m/>
    <m/>
    <m/>
    <n v="0"/>
    <n v="7758"/>
    <n v="0"/>
    <n v="0"/>
    <n v="7758"/>
    <n v="0"/>
    <n v="0"/>
    <n v="0"/>
    <n v="7758"/>
    <n v="0"/>
    <n v="7758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29631"/>
    <s v="HS CH Natl CW Wkfc FFY18"/>
    <n v="1"/>
    <s v="National Child Welfare Wrkfrc"/>
    <n v="10001"/>
    <s v="Grants"/>
    <s v="Expenditures"/>
    <n v="5210"/>
    <x v="33"/>
    <x v="6"/>
    <x v="33"/>
    <s v="Air Travel - Employees"/>
    <m/>
    <m/>
    <m/>
    <m/>
    <n v="0"/>
    <n v="-511.38"/>
    <n v="0"/>
    <n v="0"/>
    <n v="-511.38"/>
    <n v="0"/>
    <n v="0"/>
    <n v="0"/>
    <n v="-511.38"/>
    <n v="0"/>
    <n v="-511.38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29631"/>
    <s v="HS CH Natl CW Wkfc FFY18"/>
    <n v="1"/>
    <s v="National Child Welfare Wrkfrc"/>
    <n v="10001"/>
    <s v="Grants"/>
    <s v="Expenditures"/>
    <n v="5210"/>
    <x v="58"/>
    <x v="6"/>
    <x v="58"/>
    <s v="Membership Fees"/>
    <m/>
    <m/>
    <m/>
    <m/>
    <n v="0"/>
    <n v="-105"/>
    <n v="0"/>
    <n v="0"/>
    <n v="-105"/>
    <n v="0"/>
    <n v="0"/>
    <n v="0"/>
    <n v="-105"/>
    <n v="0"/>
    <n v="-10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29631"/>
    <s v="HS CH Natl CW Wkfc FFY18"/>
    <n v="1"/>
    <s v="National Child Welfare Wrkfrc"/>
    <n v="10001"/>
    <s v="Grants"/>
    <s v="Expenditures"/>
    <n v="5210"/>
    <x v="54"/>
    <x v="6"/>
    <x v="54"/>
    <s v="Non-Air Travel - Employees"/>
    <m/>
    <m/>
    <m/>
    <m/>
    <n v="0"/>
    <n v="-1667.14"/>
    <n v="0"/>
    <n v="0"/>
    <n v="-1667.14"/>
    <n v="0"/>
    <n v="0"/>
    <n v="0"/>
    <n v="-1667.14"/>
    <n v="0"/>
    <n v="-1667.1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29631"/>
    <s v="HS CH Natl CW Wkfc FFY18"/>
    <n v="1"/>
    <s v="National Child Welfare Wrkfrc"/>
    <n v="10001"/>
    <s v="Grants"/>
    <s v="Expenditures"/>
    <n v="5210"/>
    <x v="56"/>
    <x v="6"/>
    <x v="56"/>
    <s v="Training Costs Paid To Emplye"/>
    <m/>
    <m/>
    <m/>
    <m/>
    <n v="0"/>
    <n v="-435.25"/>
    <n v="0"/>
    <n v="0"/>
    <n v="-435.25"/>
    <n v="0"/>
    <n v="0"/>
    <n v="0"/>
    <n v="-435.25"/>
    <n v="0"/>
    <n v="-435.2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29631"/>
    <s v="HS CH Natl CW Wkfc FFY18"/>
    <n v="1"/>
    <s v="National Child Welfare Wrkfrc"/>
    <n v="10001"/>
    <s v="Grants"/>
    <s v="Expenditures"/>
    <n v="5210"/>
    <x v="47"/>
    <x v="6"/>
    <x v="47"/>
    <s v="Travel-Budget"/>
    <m/>
    <m/>
    <m/>
    <m/>
    <n v="0"/>
    <n v="3400"/>
    <n v="0"/>
    <n v="0"/>
    <n v="3400"/>
    <n v="0"/>
    <n v="0"/>
    <n v="0"/>
    <n v="3400"/>
    <n v="0"/>
    <n v="340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4820"/>
    <s v="SR ETF-Gift"/>
    <n v="10000417"/>
    <s v="HS PA Adopt-A-Family Gift Fund"/>
    <n v="1"/>
    <s v="Adopt-a-family Gift Fund"/>
    <n v="10001"/>
    <s v="Grants"/>
    <s v="Expenditures"/>
    <n v="5210"/>
    <x v="39"/>
    <x v="6"/>
    <x v="39"/>
    <s v="Other Current Expenses"/>
    <m/>
    <m/>
    <m/>
    <m/>
    <n v="0"/>
    <n v="13595.49"/>
    <n v="0"/>
    <n v="0"/>
    <n v="13595.49"/>
    <n v="0"/>
    <n v="0"/>
    <n v="0"/>
    <n v="13595.49"/>
    <n v="0"/>
    <n v="13595.49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4820"/>
    <s v="SR ETF-Gift"/>
    <n v="10000417"/>
    <s v="HS PA Adopt-A-Family Gift Fund"/>
    <n v="1"/>
    <s v="Adopt-a-family Gift Fund"/>
    <n v="10001"/>
    <s v="Grants"/>
    <s v="Expenditures"/>
    <n v="5210"/>
    <x v="41"/>
    <x v="6"/>
    <x v="41"/>
    <s v="Promotional &amp; Entertainmnt Exp"/>
    <m/>
    <m/>
    <m/>
    <m/>
    <n v="0"/>
    <n v="-5337.75"/>
    <n v="0"/>
    <n v="0"/>
    <n v="-5337.75"/>
    <n v="0"/>
    <n v="0"/>
    <n v="0"/>
    <n v="-5337.75"/>
    <n v="0"/>
    <n v="-5337.75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4820"/>
    <s v="SR ETF-Gift"/>
    <n v="10000424"/>
    <s v="HS CH FCS Gift Fund"/>
    <n v="1"/>
    <s v="Family And Childrens Svcs Gift"/>
    <n v="10001"/>
    <s v="Grants"/>
    <s v="Expenditures"/>
    <n v="5210"/>
    <x v="39"/>
    <x v="6"/>
    <x v="39"/>
    <s v="Other Current Expenses"/>
    <m/>
    <m/>
    <m/>
    <m/>
    <n v="0"/>
    <n v="38561.919999999998"/>
    <n v="0"/>
    <n v="0"/>
    <n v="38561.919999999998"/>
    <n v="0"/>
    <n v="0"/>
    <n v="0"/>
    <n v="38561.919999999998"/>
    <n v="0"/>
    <n v="38561.91999999999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360"/>
    <x v="59"/>
    <x v="7"/>
    <x v="59"/>
    <s v="Foster Care Cws-Other Services"/>
    <m/>
    <m/>
    <m/>
    <m/>
    <n v="0"/>
    <n v="0"/>
    <n v="0"/>
    <n v="0"/>
    <n v="0"/>
    <n v="2800"/>
    <n v="0"/>
    <n v="0"/>
    <n v="-2800"/>
    <n v="0"/>
    <n v="-28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195.66"/>
    <n v="0"/>
    <n v="0"/>
    <n v="-195.66"/>
    <n v="0"/>
    <n v="-195.6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360"/>
    <x v="61"/>
    <x v="7"/>
    <x v="61"/>
    <s v="Kinship-Foster Care Emergency"/>
    <m/>
    <m/>
    <m/>
    <m/>
    <n v="0"/>
    <n v="0"/>
    <n v="0"/>
    <n v="0"/>
    <n v="0"/>
    <n v="6309"/>
    <n v="107"/>
    <n v="0"/>
    <n v="-6416"/>
    <n v="0"/>
    <n v="-641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360"/>
    <x v="62"/>
    <x v="7"/>
    <x v="62"/>
    <s v="Cws Drug Testing"/>
    <m/>
    <m/>
    <m/>
    <m/>
    <n v="5000"/>
    <n v="3901.74"/>
    <n v="0"/>
    <n v="0"/>
    <n v="8901.74"/>
    <n v="0"/>
    <n v="3901.74"/>
    <n v="0"/>
    <n v="5000"/>
    <n v="0"/>
    <n v="5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360"/>
    <x v="63"/>
    <x v="7"/>
    <x v="63"/>
    <s v="Fcs Special Services"/>
    <m/>
    <m/>
    <m/>
    <m/>
    <n v="16000"/>
    <n v="100000"/>
    <n v="0"/>
    <n v="0"/>
    <n v="116000"/>
    <n v="77688.350000000006"/>
    <n v="41528.230000000003"/>
    <n v="0"/>
    <n v="-3216.58"/>
    <n v="0"/>
    <n v="-3216.5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360"/>
    <x v="59"/>
    <x v="7"/>
    <x v="59"/>
    <s v="Foster Care Cws-Other Services"/>
    <m/>
    <m/>
    <m/>
    <m/>
    <n v="291716"/>
    <n v="0"/>
    <n v="0"/>
    <n v="0"/>
    <n v="291716"/>
    <n v="0"/>
    <n v="0"/>
    <n v="0"/>
    <n v="291716"/>
    <n v="0"/>
    <n v="29171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360"/>
    <x v="64"/>
    <x v="7"/>
    <x v="64"/>
    <s v="Sciap (Specialized Care) Svcs"/>
    <m/>
    <m/>
    <m/>
    <m/>
    <n v="37691"/>
    <n v="0"/>
    <n v="0"/>
    <n v="0"/>
    <n v="37691"/>
    <n v="0"/>
    <n v="0"/>
    <n v="0"/>
    <n v="37691"/>
    <n v="0"/>
    <n v="3769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"/>
    <s v="CC EXPS from DCYF C40968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7.5"/>
    <n v="0"/>
    <n v="0"/>
    <n v="-7.5"/>
    <n v="0"/>
    <n v="-7.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1"/>
    <s v="CWS"/>
    <n v="10000"/>
    <s v="Operating"/>
    <s v="Expenditures"/>
    <n v="5360"/>
    <x v="60"/>
    <x v="7"/>
    <x v="60"/>
    <s v="Foster Care Transportation"/>
    <m/>
    <m/>
    <m/>
    <m/>
    <n v="158430"/>
    <n v="0"/>
    <n v="0"/>
    <n v="0"/>
    <n v="158430"/>
    <n v="45432.26"/>
    <n v="0"/>
    <n v="0"/>
    <n v="112997.74"/>
    <n v="0"/>
    <n v="112997.7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2"/>
    <s v="CWS CASE MGMT/TRANSP 148"/>
    <n v="10000"/>
    <s v="Operating"/>
    <s v="Expenditures"/>
    <n v="5360"/>
    <x v="60"/>
    <x v="7"/>
    <x v="60"/>
    <s v="Foster Care Transportation"/>
    <m/>
    <m/>
    <m/>
    <m/>
    <n v="190035"/>
    <n v="9892.44"/>
    <n v="0"/>
    <n v="0"/>
    <n v="199927.44"/>
    <n v="25414.47"/>
    <n v="84892.44"/>
    <n v="0"/>
    <n v="89620.53"/>
    <n v="0"/>
    <n v="89620.5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4"/>
    <s v="CWS IV-E TRNG 145 w/ Match"/>
    <n v="10000"/>
    <s v="Operating"/>
    <s v="Expenditures"/>
    <n v="5360"/>
    <x v="63"/>
    <x v="7"/>
    <x v="63"/>
    <s v="Fcs Special Services"/>
    <m/>
    <m/>
    <m/>
    <m/>
    <n v="0"/>
    <n v="691936"/>
    <n v="0"/>
    <n v="0"/>
    <n v="691936"/>
    <n v="477257.93"/>
    <n v="214678.07"/>
    <n v="0"/>
    <n v="0"/>
    <n v="0"/>
    <n v="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7"/>
    <s v="CWS NON-FED Svcs 146"/>
    <n v="10000"/>
    <s v="Operating"/>
    <s v="Expenditures"/>
    <n v="5360"/>
    <x v="65"/>
    <x v="7"/>
    <x v="65"/>
    <s v="Cws Therapy"/>
    <m/>
    <m/>
    <m/>
    <m/>
    <n v="15000"/>
    <n v="0"/>
    <n v="0"/>
    <n v="0"/>
    <n v="15000"/>
    <n v="0"/>
    <n v="0"/>
    <n v="0"/>
    <n v="15000"/>
    <n v="0"/>
    <n v="15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7"/>
    <s v="CWS NON-FED Svcs 146"/>
    <n v="10000"/>
    <s v="Operating"/>
    <s v="Expenditures"/>
    <n v="5360"/>
    <x v="59"/>
    <x v="7"/>
    <x v="59"/>
    <s v="Foster Care Cws-Other Services"/>
    <m/>
    <m/>
    <m/>
    <m/>
    <n v="0"/>
    <n v="0"/>
    <n v="0"/>
    <n v="0"/>
    <n v="0"/>
    <n v="417.08"/>
    <n v="0"/>
    <n v="0"/>
    <n v="-417.08"/>
    <n v="0"/>
    <n v="-417.0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7"/>
    <s v="CWS NON-FED Svcs 146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106.5"/>
    <n v="0"/>
    <n v="0"/>
    <n v="-106.5"/>
    <n v="0"/>
    <n v="-106.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7"/>
    <s v="CWS NON-FED Svcs 146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523.71"/>
    <n v="0"/>
    <n v="0"/>
    <n v="-523.71"/>
    <n v="0"/>
    <n v="-523.7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360"/>
    <x v="62"/>
    <x v="7"/>
    <x v="62"/>
    <s v="Cws Drug Testing"/>
    <m/>
    <m/>
    <m/>
    <m/>
    <n v="167550"/>
    <n v="0"/>
    <n v="0"/>
    <n v="-103489.13"/>
    <n v="64060.87"/>
    <n v="57490.95"/>
    <n v="277609.05"/>
    <n v="0"/>
    <n v="-271039.13"/>
    <n v="0"/>
    <n v="-271039.1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360"/>
    <x v="67"/>
    <x v="7"/>
    <x v="67"/>
    <s v="Cws Reunification"/>
    <m/>
    <m/>
    <m/>
    <m/>
    <n v="25000"/>
    <n v="0"/>
    <n v="0"/>
    <n v="0"/>
    <n v="25000"/>
    <n v="0"/>
    <n v="0"/>
    <n v="0"/>
    <n v="25000"/>
    <n v="0"/>
    <n v="25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360"/>
    <x v="65"/>
    <x v="7"/>
    <x v="65"/>
    <s v="Cws Therapy"/>
    <m/>
    <m/>
    <m/>
    <m/>
    <n v="6000"/>
    <n v="0"/>
    <n v="0"/>
    <n v="0"/>
    <n v="6000"/>
    <n v="931"/>
    <n v="0"/>
    <n v="0"/>
    <n v="5069"/>
    <n v="0"/>
    <n v="506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360"/>
    <x v="68"/>
    <x v="7"/>
    <x v="68"/>
    <s v="Foster Care Cws-Health Service"/>
    <m/>
    <m/>
    <m/>
    <m/>
    <n v="10000"/>
    <n v="0"/>
    <n v="0"/>
    <n v="0"/>
    <n v="10000"/>
    <n v="0"/>
    <n v="0"/>
    <n v="0"/>
    <n v="10000"/>
    <n v="0"/>
    <n v="10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360"/>
    <x v="59"/>
    <x v="7"/>
    <x v="59"/>
    <s v="Foster Care Cws-Other Services"/>
    <m/>
    <m/>
    <m/>
    <m/>
    <n v="76891"/>
    <n v="0"/>
    <n v="0"/>
    <n v="0"/>
    <n v="76891"/>
    <n v="29725.5"/>
    <n v="66181"/>
    <n v="74150"/>
    <n v="-93165.5"/>
    <n v="0"/>
    <n v="-93165.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360"/>
    <x v="60"/>
    <x v="7"/>
    <x v="60"/>
    <s v="Foster Care Transportation"/>
    <m/>
    <m/>
    <m/>
    <m/>
    <n v="20513"/>
    <n v="0"/>
    <n v="0"/>
    <n v="0"/>
    <n v="20513"/>
    <n v="0"/>
    <n v="0"/>
    <n v="0"/>
    <n v="20513"/>
    <n v="0"/>
    <n v="2051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13469.79"/>
    <n v="0"/>
    <n v="0"/>
    <n v="-13469.79"/>
    <n v="0"/>
    <n v="-13469.7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3"/>
    <s v="Emancip Youth Stipends 111"/>
    <n v="10000"/>
    <s v="Operating"/>
    <s v="Expenditures"/>
    <n v="5360"/>
    <x v="69"/>
    <x v="7"/>
    <x v="69"/>
    <s v="Emancipated Youth Stipends"/>
    <m/>
    <m/>
    <m/>
    <m/>
    <n v="21993"/>
    <n v="0"/>
    <n v="0"/>
    <n v="0"/>
    <n v="21993"/>
    <n v="2400"/>
    <n v="0"/>
    <n v="0"/>
    <n v="19593"/>
    <n v="0"/>
    <n v="1959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6"/>
    <s v="FC Home Lic Assist 155"/>
    <n v="10000"/>
    <s v="Operating"/>
    <s v="Expenditures"/>
    <n v="5360"/>
    <x v="70"/>
    <x v="7"/>
    <x v="70"/>
    <s v="Foster Hm Licensing Assistance"/>
    <m/>
    <m/>
    <m/>
    <m/>
    <n v="17000"/>
    <n v="0"/>
    <n v="0"/>
    <n v="0"/>
    <n v="17000"/>
    <n v="0"/>
    <n v="0"/>
    <n v="0"/>
    <n v="17000"/>
    <n v="0"/>
    <n v="17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6"/>
    <s v="FC Home Lic Assist 155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1834.94"/>
    <n v="0"/>
    <n v="0"/>
    <n v="-1834.94"/>
    <n v="0"/>
    <n v="-1834.9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8"/>
    <s v="FCS 2011 Realign Svcs"/>
    <n v="10000"/>
    <s v="Operating"/>
    <s v="Expenditures"/>
    <n v="5360"/>
    <x v="63"/>
    <x v="7"/>
    <x v="63"/>
    <s v="Fcs Special Services"/>
    <m/>
    <m/>
    <m/>
    <m/>
    <n v="374958"/>
    <n v="0"/>
    <n v="0"/>
    <n v="-342000"/>
    <n v="32958"/>
    <n v="0"/>
    <n v="0"/>
    <n v="0"/>
    <n v="32958"/>
    <n v="0"/>
    <n v="3295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8"/>
    <s v="Kinship Emerg Fund 562"/>
    <n v="10000"/>
    <s v="Operating"/>
    <s v="Expenditures"/>
    <n v="5360"/>
    <x v="61"/>
    <x v="7"/>
    <x v="61"/>
    <s v="Kinship-Foster Care Emergency"/>
    <m/>
    <m/>
    <m/>
    <m/>
    <n v="104000"/>
    <n v="0"/>
    <n v="0"/>
    <n v="0"/>
    <n v="104000"/>
    <n v="1421.96"/>
    <n v="0"/>
    <n v="0"/>
    <n v="102578.04"/>
    <n v="0"/>
    <n v="102578.0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8"/>
    <s v="Kinship Emerg Fund 562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13366.65"/>
    <n v="0"/>
    <n v="0"/>
    <n v="-13366.65"/>
    <n v="0"/>
    <n v="-13366.6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2"/>
    <s v="NMD NON-FED 840"/>
    <n v="10000"/>
    <s v="Operating"/>
    <s v="Expenditures"/>
    <n v="5360"/>
    <x v="63"/>
    <x v="7"/>
    <x v="63"/>
    <s v="Fcs Special Services"/>
    <m/>
    <m/>
    <m/>
    <m/>
    <n v="34611"/>
    <n v="0"/>
    <n v="0"/>
    <n v="0"/>
    <n v="34611"/>
    <n v="615.98"/>
    <n v="0"/>
    <n v="0"/>
    <n v="33995.019999999997"/>
    <n v="0"/>
    <n v="33995.01999999999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2"/>
    <s v="NMD NON-FED 840"/>
    <n v="10000"/>
    <s v="Operating"/>
    <s v="Expenditures"/>
    <n v="5360"/>
    <x v="60"/>
    <x v="7"/>
    <x v="60"/>
    <s v="Foster Care Transportation"/>
    <m/>
    <m/>
    <m/>
    <m/>
    <n v="27111"/>
    <n v="0"/>
    <n v="0"/>
    <n v="0"/>
    <n v="27111"/>
    <n v="0"/>
    <n v="0"/>
    <n v="0"/>
    <n v="27111"/>
    <n v="0"/>
    <n v="2711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2"/>
    <s v="NMD NON-FED 840"/>
    <n v="10000"/>
    <s v="Operating"/>
    <s v="Expenditures"/>
    <n v="5360"/>
    <x v="66"/>
    <x v="7"/>
    <x v="66"/>
    <s v="Spcl Circumstances For Adults"/>
    <m/>
    <m/>
    <m/>
    <m/>
    <n v="27111"/>
    <n v="0"/>
    <n v="0"/>
    <n v="0"/>
    <n v="27111"/>
    <n v="2674.53"/>
    <n v="0"/>
    <n v="0"/>
    <n v="24436.47"/>
    <n v="0"/>
    <n v="24436.4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5"/>
    <s v="OFR/SAHIV RCRT 523"/>
    <n v="10000"/>
    <s v="Operating"/>
    <s v="Expenditures"/>
    <n v="5360"/>
    <x v="71"/>
    <x v="7"/>
    <x v="71"/>
    <s v="Foster Care Childcare"/>
    <m/>
    <m/>
    <m/>
    <m/>
    <n v="6668"/>
    <n v="0"/>
    <n v="0"/>
    <n v="0"/>
    <n v="6668"/>
    <n v="6901"/>
    <n v="0"/>
    <n v="0"/>
    <n v="-233"/>
    <n v="0"/>
    <n v="-23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5"/>
    <s v="OFR/SAHIV RCRT 523"/>
    <n v="10000"/>
    <s v="Operating"/>
    <s v="Expenditures"/>
    <n v="5360"/>
    <x v="68"/>
    <x v="7"/>
    <x v="68"/>
    <s v="Foster Care Cws-Health Service"/>
    <m/>
    <m/>
    <m/>
    <m/>
    <n v="0"/>
    <n v="0"/>
    <n v="0"/>
    <n v="0"/>
    <n v="0"/>
    <n v="30"/>
    <n v="0"/>
    <n v="0"/>
    <n v="-30"/>
    <n v="0"/>
    <n v="-3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5"/>
    <s v="OFR/SAHIV RCRT 523"/>
    <n v="10000"/>
    <s v="Operating"/>
    <s v="Expenditures"/>
    <n v="5360"/>
    <x v="72"/>
    <x v="7"/>
    <x v="72"/>
    <s v="Options For Recovery Services"/>
    <m/>
    <m/>
    <m/>
    <m/>
    <n v="15000"/>
    <n v="0"/>
    <n v="0"/>
    <n v="0"/>
    <n v="15000"/>
    <n v="127.5"/>
    <n v="0"/>
    <n v="0"/>
    <n v="14872.5"/>
    <n v="0"/>
    <n v="14872.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5"/>
    <s v="OFR/SAHIV RCRT 523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2710.43"/>
    <n v="0"/>
    <n v="0"/>
    <n v="-2710.43"/>
    <n v="0"/>
    <n v="-2710.4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7"/>
    <s v="OFR/SAHIV TRNG 137"/>
    <n v="10000"/>
    <s v="Operating"/>
    <s v="Expenditures"/>
    <n v="5360"/>
    <x v="71"/>
    <x v="7"/>
    <x v="71"/>
    <s v="Foster Care Childcare"/>
    <m/>
    <m/>
    <m/>
    <m/>
    <n v="0"/>
    <n v="0"/>
    <n v="0"/>
    <n v="0"/>
    <n v="0"/>
    <n v="70"/>
    <n v="0"/>
    <n v="0"/>
    <n v="-70"/>
    <n v="0"/>
    <n v="-7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7"/>
    <s v="OFR/SAHIV TRNG 137"/>
    <n v="10000"/>
    <s v="Operating"/>
    <s v="Expenditures"/>
    <n v="5360"/>
    <x v="72"/>
    <x v="7"/>
    <x v="72"/>
    <s v="Options For Recovery Services"/>
    <m/>
    <m/>
    <m/>
    <m/>
    <n v="29208"/>
    <n v="0"/>
    <n v="0"/>
    <n v="0"/>
    <n v="29208"/>
    <n v="915.56"/>
    <n v="0"/>
    <n v="0"/>
    <n v="28292.44"/>
    <n v="0"/>
    <n v="28292.4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7"/>
    <s v="OFR/SAHIV TRNG 137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3437.68"/>
    <n v="0"/>
    <n v="0"/>
    <n v="-3437.68"/>
    <n v="0"/>
    <n v="-3437.6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360"/>
    <x v="71"/>
    <x v="7"/>
    <x v="71"/>
    <s v="Foster Care Childcare"/>
    <m/>
    <m/>
    <m/>
    <m/>
    <n v="6666"/>
    <n v="0"/>
    <n v="0"/>
    <n v="0"/>
    <n v="6666"/>
    <n v="14740.31"/>
    <n v="0"/>
    <n v="0"/>
    <n v="-8074.31"/>
    <n v="0"/>
    <n v="-8074.3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360"/>
    <x v="73"/>
    <x v="7"/>
    <x v="73"/>
    <s v="Resource Family Approval"/>
    <m/>
    <m/>
    <m/>
    <m/>
    <n v="55960"/>
    <n v="101668"/>
    <n v="0"/>
    <n v="342000"/>
    <n v="499628"/>
    <n v="130174.25"/>
    <n v="182485"/>
    <n v="0"/>
    <n v="186968.75"/>
    <n v="0"/>
    <n v="186968.7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1743.86"/>
    <n v="0"/>
    <n v="0"/>
    <n v="-1743.86"/>
    <n v="0"/>
    <n v="-1743.8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7"/>
    <s v="SCIAP - SPEC CARE INCENT 100"/>
    <n v="10000"/>
    <s v="Operating"/>
    <s v="Expenditures"/>
    <n v="5360"/>
    <x v="64"/>
    <x v="7"/>
    <x v="64"/>
    <s v="Sciap (Specialized Care) Svcs"/>
    <m/>
    <m/>
    <m/>
    <m/>
    <n v="43421"/>
    <n v="0"/>
    <n v="0"/>
    <n v="0"/>
    <n v="43421"/>
    <n v="7084.5"/>
    <n v="0"/>
    <n v="0"/>
    <n v="36336.5"/>
    <n v="0"/>
    <n v="36336.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5"/>
    <s v="TAY BASE - NMD CWS GF"/>
    <n v="10000"/>
    <s v="Operating"/>
    <s v="Expenditures"/>
    <n v="5360"/>
    <x v="63"/>
    <x v="7"/>
    <x v="63"/>
    <s v="Fcs Special Services"/>
    <m/>
    <m/>
    <m/>
    <m/>
    <n v="3000"/>
    <n v="0"/>
    <n v="0"/>
    <n v="0"/>
    <n v="3000"/>
    <n v="0"/>
    <n v="0"/>
    <n v="0"/>
    <n v="3000"/>
    <n v="0"/>
    <n v="3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5"/>
    <s v="TAY BASE - NMD CWS GF"/>
    <n v="10000"/>
    <s v="Operating"/>
    <s v="Expenditures"/>
    <n v="5360"/>
    <x v="74"/>
    <x v="7"/>
    <x v="74"/>
    <s v="Rent Assist-Behalf Of Clients"/>
    <m/>
    <m/>
    <m/>
    <m/>
    <n v="15667"/>
    <n v="0"/>
    <n v="0"/>
    <n v="0"/>
    <n v="15667"/>
    <n v="0"/>
    <n v="0"/>
    <n v="0"/>
    <n v="15667"/>
    <n v="0"/>
    <n v="1566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5"/>
    <s v="TAY BASE - NMD CWS GF"/>
    <n v="10000"/>
    <s v="Operating"/>
    <s v="Expenditures"/>
    <n v="5360"/>
    <x v="66"/>
    <x v="7"/>
    <x v="66"/>
    <s v="Spcl Circumstances For Adults"/>
    <m/>
    <m/>
    <m/>
    <m/>
    <n v="15668"/>
    <n v="0"/>
    <n v="0"/>
    <n v="0"/>
    <n v="15668"/>
    <n v="0"/>
    <n v="0"/>
    <n v="0"/>
    <n v="15668"/>
    <n v="0"/>
    <n v="1566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0"/>
    <s v="FP RCRT &amp; RET - PC932 FEDERAL"/>
    <n v="10000"/>
    <s v="Operating"/>
    <s v="Expenditures"/>
    <n v="5360"/>
    <x v="71"/>
    <x v="7"/>
    <x v="71"/>
    <s v="Foster Care Childcare"/>
    <m/>
    <m/>
    <m/>
    <m/>
    <n v="6666"/>
    <n v="0"/>
    <n v="0"/>
    <n v="0"/>
    <n v="6666"/>
    <n v="0"/>
    <n v="0"/>
    <n v="0"/>
    <n v="6666"/>
    <n v="0"/>
    <n v="666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0"/>
    <s v="FP RCRT &amp; RET - PC932 FEDERAL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550"/>
    <n v="0"/>
    <n v="0"/>
    <n v="-550"/>
    <n v="0"/>
    <n v="-55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2"/>
    <s v="FP RCRT &amp; RET - FP TRNG PC 935"/>
    <n v="10000"/>
    <s v="Operating"/>
    <s v="Expenditures"/>
    <n v="5360"/>
    <x v="59"/>
    <x v="7"/>
    <x v="59"/>
    <s v="Foster Care Cws-Other Services"/>
    <m/>
    <m/>
    <m/>
    <m/>
    <n v="19000"/>
    <n v="0"/>
    <n v="0"/>
    <n v="0"/>
    <n v="19000"/>
    <n v="0"/>
    <n v="0"/>
    <n v="0"/>
    <n v="19000"/>
    <n v="0"/>
    <n v="19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2"/>
    <s v="FP RCRT &amp; RET - FP TRNG PC 935"/>
    <n v="10000"/>
    <s v="Operating"/>
    <s v="Expenditures"/>
    <n v="5360"/>
    <x v="66"/>
    <x v="7"/>
    <x v="66"/>
    <s v="Spcl Circumstances For Adults"/>
    <m/>
    <m/>
    <m/>
    <m/>
    <n v="0"/>
    <n v="0"/>
    <n v="0"/>
    <n v="0"/>
    <n v="0"/>
    <n v="3435"/>
    <n v="0"/>
    <n v="0"/>
    <n v="-3435"/>
    <n v="0"/>
    <n v="-343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96"/>
    <s v="CWS Crt Fam Main Travel 1472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211.95"/>
    <n v="0"/>
    <n v="0"/>
    <n v="-211.95"/>
    <n v="0"/>
    <n v="-211.9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97"/>
    <s v="CWS Crt Reunif Travel 1473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296.81"/>
    <n v="0"/>
    <n v="0"/>
    <n v="-296.81"/>
    <n v="0"/>
    <n v="-296.8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98"/>
    <s v="CWS Crt PermPlcm Travel 1474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3387.75"/>
    <n v="0"/>
    <n v="0"/>
    <n v="-3387.75"/>
    <n v="0"/>
    <n v="-3387.7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99"/>
    <s v="CWS Crt EFC Travel 8410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323.02999999999997"/>
    <n v="0"/>
    <n v="0"/>
    <n v="-323.02999999999997"/>
    <n v="0"/>
    <n v="-323.0299999999999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01"/>
    <s v="CWS CM Fam Main Travel 1482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211.89"/>
    <n v="0"/>
    <n v="0"/>
    <n v="-211.89"/>
    <n v="0"/>
    <n v="-211.8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02"/>
    <s v="CWS CM Reunif Travel 1483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1414.83"/>
    <n v="0"/>
    <n v="0"/>
    <n v="-1414.83"/>
    <n v="0"/>
    <n v="-1414.8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03"/>
    <s v="CWS CM PermPlcm Travel 1484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22085.3"/>
    <n v="0"/>
    <n v="0"/>
    <n v="-22085.3"/>
    <n v="0"/>
    <n v="-22085.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05"/>
    <s v="RFA Travel 8880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235.02"/>
    <n v="0"/>
    <n v="0"/>
    <n v="-235.02"/>
    <n v="0"/>
    <n v="-235.0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13"/>
    <s v="EA/ER Investig Travel 513068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247.37"/>
    <n v="0"/>
    <n v="0"/>
    <n v="-247.37"/>
    <n v="0"/>
    <n v="-247.3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16"/>
    <s v="CWS GH Mo Visits 577003"/>
    <n v="10000"/>
    <s v="Operating"/>
    <s v="Expenditures"/>
    <n v="5360"/>
    <x v="60"/>
    <x v="7"/>
    <x v="60"/>
    <s v="Foster Care Transportation"/>
    <m/>
    <m/>
    <m/>
    <m/>
    <n v="0"/>
    <n v="0"/>
    <n v="0"/>
    <n v="0"/>
    <n v="0"/>
    <n v="871.52"/>
    <n v="0"/>
    <n v="0"/>
    <n v="-871.52"/>
    <n v="0"/>
    <n v="-871.5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1"/>
    <s v="Budget only"/>
    <n v="17553"/>
    <s v="CWS-FC-Title IV-E Waiver"/>
    <s v="Expenditures"/>
    <n v="5360"/>
    <x v="62"/>
    <x v="7"/>
    <x v="62"/>
    <s v="Cws Drug Testing"/>
    <m/>
    <m/>
    <m/>
    <m/>
    <n v="0"/>
    <n v="32789.800000000003"/>
    <n v="0"/>
    <n v="0"/>
    <n v="32789.800000000003"/>
    <n v="0"/>
    <n v="0"/>
    <n v="0"/>
    <n v="32789.800000000003"/>
    <n v="0"/>
    <n v="32789.800000000003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2"/>
    <s v="Services 146"/>
    <n v="17553"/>
    <s v="CWS-FC-Title IV-E Waiver"/>
    <s v="Expenditures"/>
    <n v="5360"/>
    <x v="62"/>
    <x v="7"/>
    <x v="62"/>
    <s v="Cws Drug Testing"/>
    <m/>
    <m/>
    <m/>
    <m/>
    <n v="0"/>
    <n v="17943.57"/>
    <n v="0"/>
    <n v="0"/>
    <n v="17943.57"/>
    <n v="7093.05"/>
    <n v="33806.949999999997"/>
    <n v="0"/>
    <n v="-22956.43"/>
    <n v="0"/>
    <n v="-22956.4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884"/>
    <s v="HS CH Assistance Claim"/>
    <n v="1"/>
    <s v="FCS Aid"/>
    <n v="10000"/>
    <s v="Operating"/>
    <s v="Expenditures"/>
    <n v="5370"/>
    <x v="75"/>
    <x v="8"/>
    <x v="75"/>
    <s v="Adoption Aid Payments"/>
    <m/>
    <m/>
    <m/>
    <m/>
    <n v="16882757"/>
    <n v="0"/>
    <n v="0"/>
    <n v="0"/>
    <n v="16882757"/>
    <n v="8845773.9499999993"/>
    <n v="0"/>
    <n v="0"/>
    <n v="8036983.0499999998"/>
    <n v="0"/>
    <n v="8036983.049999999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884"/>
    <s v="HS CH Assistance Claim"/>
    <n v="1"/>
    <s v="FCS Aid"/>
    <n v="10000"/>
    <s v="Operating"/>
    <s v="Expenditures"/>
    <n v="5370"/>
    <x v="76"/>
    <x v="8"/>
    <x v="76"/>
    <s v="Fcs Childcare Aid Payments"/>
    <m/>
    <m/>
    <m/>
    <m/>
    <n v="1232932"/>
    <n v="197573.89"/>
    <n v="0"/>
    <n v="-197573.89"/>
    <n v="1232932"/>
    <n v="55514.16"/>
    <n v="1183770.73"/>
    <n v="0"/>
    <n v="-6352.89"/>
    <n v="0"/>
    <n v="-6352.8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884"/>
    <s v="HS CH Assistance Claim"/>
    <n v="1"/>
    <s v="FCS Aid"/>
    <n v="10000"/>
    <s v="Operating"/>
    <s v="Expenditures"/>
    <n v="5370"/>
    <x v="77"/>
    <x v="8"/>
    <x v="77"/>
    <s v="Foster Care Aid Payments"/>
    <m/>
    <m/>
    <m/>
    <m/>
    <n v="32219588"/>
    <n v="0"/>
    <n v="0"/>
    <n v="0"/>
    <n v="32219588"/>
    <n v="17707341.920000002"/>
    <n v="0"/>
    <n v="0"/>
    <n v="14512246.08"/>
    <n v="0"/>
    <n v="14512246.0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884"/>
    <s v="HS CH Assistance Claim"/>
    <n v="1"/>
    <s v="FCS Aid"/>
    <n v="10000"/>
    <s v="Operating"/>
    <s v="Expenditures"/>
    <n v="5370"/>
    <x v="78"/>
    <x v="8"/>
    <x v="78"/>
    <s v="Kin-Gap Aid"/>
    <m/>
    <m/>
    <m/>
    <m/>
    <n v="5410827"/>
    <n v="0"/>
    <n v="0"/>
    <n v="0"/>
    <n v="5410827"/>
    <n v="2830468"/>
    <n v="0"/>
    <n v="0"/>
    <n v="2580359"/>
    <n v="0"/>
    <n v="258035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884"/>
    <s v="HS CH Assistance Claim"/>
    <n v="2"/>
    <s v="FCS Aid GF"/>
    <n v="10000"/>
    <s v="Operating"/>
    <s v="Expenditures"/>
    <n v="5370"/>
    <x v="76"/>
    <x v="8"/>
    <x v="76"/>
    <s v="Fcs Childcare Aid Payments"/>
    <m/>
    <m/>
    <m/>
    <m/>
    <n v="2540243"/>
    <n v="8025.6"/>
    <n v="0"/>
    <n v="0"/>
    <n v="2548268.6"/>
    <n v="564407.13"/>
    <n v="1609747.47"/>
    <n v="0"/>
    <n v="374114"/>
    <n v="0"/>
    <n v="37411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884"/>
    <s v="HS CH Assistance Claim"/>
    <n v="3"/>
    <s v="FCS Bridge Vouchers"/>
    <n v="10000"/>
    <s v="Operating"/>
    <s v="Expenditures"/>
    <n v="5370"/>
    <x v="76"/>
    <x v="8"/>
    <x v="76"/>
    <s v="Fcs Childcare Aid Payments"/>
    <m/>
    <m/>
    <m/>
    <m/>
    <n v="391444"/>
    <n v="174663.73"/>
    <n v="0"/>
    <n v="-174663.73"/>
    <n v="391444"/>
    <n v="21401.25"/>
    <n v="556013.48"/>
    <n v="0"/>
    <n v="-185970.73"/>
    <n v="0"/>
    <n v="-185970.7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380"/>
    <x v="79"/>
    <x v="9"/>
    <x v="79"/>
    <s v="Community Based Org Srvcs"/>
    <m/>
    <m/>
    <m/>
    <m/>
    <n v="25000"/>
    <n v="0"/>
    <n v="0"/>
    <n v="0"/>
    <n v="25000"/>
    <n v="0"/>
    <n v="0"/>
    <n v="0"/>
    <n v="25000"/>
    <n v="0"/>
    <n v="25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380"/>
    <x v="79"/>
    <x v="9"/>
    <x v="79"/>
    <s v="Community Based Org Srvcs"/>
    <m/>
    <m/>
    <m/>
    <m/>
    <n v="1343440"/>
    <n v="61420.84"/>
    <n v="0"/>
    <n v="-34379"/>
    <n v="1370481.84"/>
    <n v="465775.94"/>
    <n v="495459.5"/>
    <n v="0"/>
    <n v="409246.4"/>
    <n v="0"/>
    <n v="409246.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1"/>
    <s v="CC STAGE 2 CDE 905"/>
    <n v="10000"/>
    <s v="Operating"/>
    <s v="Expenditures"/>
    <n v="5380"/>
    <x v="79"/>
    <x v="9"/>
    <x v="79"/>
    <s v="Community Based Org Srvcs"/>
    <m/>
    <m/>
    <m/>
    <m/>
    <n v="0"/>
    <n v="0"/>
    <n v="0"/>
    <n v="0"/>
    <n v="0"/>
    <n v="177215.37"/>
    <n v="271210.63"/>
    <n v="0"/>
    <n v="-448426"/>
    <n v="0"/>
    <n v="-44842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8"/>
    <s v="CAPIT - Child Abuse Prev 167"/>
    <n v="10000"/>
    <s v="Operating"/>
    <s v="Expenditures"/>
    <n v="5380"/>
    <x v="79"/>
    <x v="9"/>
    <x v="79"/>
    <s v="Community Based Org Srvcs"/>
    <m/>
    <m/>
    <m/>
    <m/>
    <n v="1122737"/>
    <n v="22906.639999999999"/>
    <n v="0"/>
    <n v="0"/>
    <n v="1145643.6399999999"/>
    <n v="442243.06"/>
    <n v="929953.58"/>
    <n v="0"/>
    <n v="-226553"/>
    <n v="0"/>
    <n v="-22655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9"/>
    <s v="CSBG-HR 114"/>
    <n v="10000"/>
    <s v="Operating"/>
    <s v="Expenditures"/>
    <n v="5380"/>
    <x v="79"/>
    <x v="9"/>
    <x v="79"/>
    <s v="Community Based Org Srvcs"/>
    <m/>
    <m/>
    <m/>
    <m/>
    <n v="605330"/>
    <n v="0"/>
    <n v="0"/>
    <n v="0"/>
    <n v="605330"/>
    <n v="245657.73"/>
    <n v="316754.27"/>
    <n v="0"/>
    <n v="42918"/>
    <n v="0"/>
    <n v="4291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0"/>
    <s v="CSEC Program Dev 920"/>
    <n v="10000"/>
    <s v="Operating"/>
    <s v="Expenditures"/>
    <n v="5380"/>
    <x v="79"/>
    <x v="9"/>
    <x v="79"/>
    <s v="Community Based Org Srvcs"/>
    <m/>
    <m/>
    <m/>
    <m/>
    <n v="741862"/>
    <n v="381946.37"/>
    <n v="0"/>
    <n v="-1117681.2"/>
    <n v="6127.17"/>
    <n v="19690.95"/>
    <n v="535081.42000000004"/>
    <n v="0"/>
    <n v="-548645.19999999995"/>
    <n v="0"/>
    <n v="-548645.1999999999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380"/>
    <x v="79"/>
    <x v="9"/>
    <x v="79"/>
    <s v="Community Based Org Srvcs"/>
    <m/>
    <m/>
    <m/>
    <m/>
    <n v="263423"/>
    <n v="0"/>
    <n v="0"/>
    <n v="0"/>
    <n v="263423"/>
    <n v="119271.75"/>
    <n v="174731.25"/>
    <n v="0"/>
    <n v="-30580"/>
    <n v="0"/>
    <n v="-3058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0"/>
    <s v="CWS-EA - Emerg Assist 513"/>
    <n v="10000"/>
    <s v="Operating"/>
    <s v="Expenditures"/>
    <n v="5380"/>
    <x v="79"/>
    <x v="9"/>
    <x v="79"/>
    <s v="Community Based Org Srvcs"/>
    <m/>
    <m/>
    <m/>
    <m/>
    <n v="306664"/>
    <n v="0"/>
    <n v="0"/>
    <n v="0"/>
    <n v="306664"/>
    <n v="126910.86"/>
    <n v="204465.14"/>
    <n v="0"/>
    <n v="-24712"/>
    <n v="0"/>
    <n v="-2471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1"/>
    <s v="CWSOIP - Outcome Impr 059031"/>
    <n v="10000"/>
    <s v="Operating"/>
    <s v="Expenditures"/>
    <n v="5380"/>
    <x v="79"/>
    <x v="9"/>
    <x v="79"/>
    <s v="Community Based Org Srvcs"/>
    <m/>
    <m/>
    <m/>
    <m/>
    <n v="363832"/>
    <n v="0"/>
    <n v="0"/>
    <n v="0"/>
    <n v="363832"/>
    <n v="170763.22"/>
    <n v="206858.78"/>
    <n v="0"/>
    <n v="-13790"/>
    <n v="0"/>
    <n v="-1379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3"/>
    <s v="Emancip Youth Stipends 111"/>
    <n v="10000"/>
    <s v="Operating"/>
    <s v="Expenditures"/>
    <n v="5380"/>
    <x v="79"/>
    <x v="9"/>
    <x v="79"/>
    <s v="Community Based Org Srvcs"/>
    <m/>
    <m/>
    <m/>
    <m/>
    <n v="48000"/>
    <n v="0"/>
    <n v="0"/>
    <n v="0"/>
    <n v="48000"/>
    <n v="12945.15"/>
    <n v="35054.85"/>
    <n v="0"/>
    <n v="0"/>
    <n v="0"/>
    <n v="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8"/>
    <s v="FCS 2011 Realign Svcs"/>
    <n v="10000"/>
    <s v="Operating"/>
    <s v="Expenditures"/>
    <n v="5380"/>
    <x v="79"/>
    <x v="9"/>
    <x v="79"/>
    <s v="Community Based Org Srvcs"/>
    <m/>
    <m/>
    <m/>
    <m/>
    <n v="518091"/>
    <n v="0"/>
    <n v="0"/>
    <n v="0"/>
    <n v="518091"/>
    <n v="254865.2"/>
    <n v="257210.8"/>
    <n v="0"/>
    <n v="6015"/>
    <n v="0"/>
    <n v="601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1"/>
    <s v="FPRRS 932/934"/>
    <n v="10000"/>
    <s v="Operating"/>
    <s v="Expenditures"/>
    <n v="5380"/>
    <x v="79"/>
    <x v="9"/>
    <x v="79"/>
    <s v="Community Based Org Srvcs"/>
    <m/>
    <m/>
    <m/>
    <m/>
    <n v="150000"/>
    <n v="0"/>
    <n v="0"/>
    <n v="0"/>
    <n v="150000"/>
    <n v="0"/>
    <n v="0"/>
    <n v="0"/>
    <n v="150000"/>
    <n v="0"/>
    <n v="150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5"/>
    <s v="ILSP 746"/>
    <n v="10000"/>
    <s v="Operating"/>
    <s v="Expenditures"/>
    <n v="5380"/>
    <x v="79"/>
    <x v="9"/>
    <x v="79"/>
    <s v="Community Based Org Srvcs"/>
    <m/>
    <m/>
    <m/>
    <m/>
    <n v="6554"/>
    <n v="0"/>
    <n v="0"/>
    <n v="0"/>
    <n v="6554"/>
    <n v="1762.61"/>
    <n v="4791.3900000000003"/>
    <n v="0"/>
    <n v="0"/>
    <n v="0"/>
    <n v="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6"/>
    <s v="ILSP Svcs 184"/>
    <n v="10000"/>
    <s v="Operating"/>
    <s v="Expenditures"/>
    <n v="5380"/>
    <x v="79"/>
    <x v="9"/>
    <x v="79"/>
    <s v="Community Based Org Srvcs"/>
    <m/>
    <m/>
    <m/>
    <m/>
    <n v="1086331"/>
    <n v="0"/>
    <n v="0"/>
    <n v="0"/>
    <n v="1086331"/>
    <n v="308065.93"/>
    <n v="841032.07"/>
    <n v="0"/>
    <n v="-62767"/>
    <n v="0"/>
    <n v="-6276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9"/>
    <s v="Kinship Support Svcs 582"/>
    <n v="10000"/>
    <s v="Operating"/>
    <s v="Expenditures"/>
    <n v="5380"/>
    <x v="79"/>
    <x v="9"/>
    <x v="79"/>
    <s v="Community Based Org Srvcs"/>
    <m/>
    <m/>
    <m/>
    <m/>
    <n v="523845"/>
    <n v="0"/>
    <n v="0"/>
    <n v="0"/>
    <n v="523845"/>
    <n v="259616.39"/>
    <n v="277324.61"/>
    <n v="0"/>
    <n v="-13096"/>
    <n v="0"/>
    <n v="-1309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0"/>
    <s v="MDIC - MULTIDIS INTERVW"/>
    <n v="10000"/>
    <s v="Operating"/>
    <s v="Expenditures"/>
    <n v="5380"/>
    <x v="79"/>
    <x v="9"/>
    <x v="79"/>
    <s v="Community Based Org Srvcs"/>
    <m/>
    <m/>
    <m/>
    <m/>
    <n v="148892"/>
    <n v="0"/>
    <n v="0"/>
    <n v="0"/>
    <n v="148892"/>
    <n v="0"/>
    <n v="0"/>
    <n v="0"/>
    <n v="148892"/>
    <n v="0"/>
    <n v="14889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9"/>
    <s v="PSSF Adoption Promotion 675"/>
    <n v="10000"/>
    <s v="Operating"/>
    <s v="Expenditures"/>
    <n v="5380"/>
    <x v="79"/>
    <x v="9"/>
    <x v="79"/>
    <s v="Community Based Org Srvcs"/>
    <m/>
    <m/>
    <m/>
    <m/>
    <n v="66563"/>
    <n v="1550.15"/>
    <n v="0"/>
    <n v="0"/>
    <n v="68113.149999999994"/>
    <n v="31491.23"/>
    <n v="38913.919999999998"/>
    <n v="0"/>
    <n v="-2292"/>
    <n v="0"/>
    <n v="-229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6"/>
    <s v="RFA - RF Approval 888"/>
    <n v="10000"/>
    <s v="Operating"/>
    <s v="Expenditures"/>
    <n v="5380"/>
    <x v="79"/>
    <x v="9"/>
    <x v="79"/>
    <s v="Community Based Org Srvcs"/>
    <m/>
    <m/>
    <m/>
    <m/>
    <n v="270985"/>
    <n v="0"/>
    <n v="0"/>
    <n v="-6492"/>
    <n v="264493"/>
    <n v="6002.96"/>
    <n v="9441.0400000000009"/>
    <n v="0"/>
    <n v="249049"/>
    <n v="0"/>
    <n v="24904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7"/>
    <s v="SCIAP - SPEC CARE INCENT 100"/>
    <n v="10000"/>
    <s v="Operating"/>
    <s v="Expenditures"/>
    <n v="5380"/>
    <x v="79"/>
    <x v="9"/>
    <x v="79"/>
    <s v="Community Based Org Srvcs"/>
    <m/>
    <m/>
    <m/>
    <m/>
    <n v="290901"/>
    <n v="0"/>
    <n v="0"/>
    <n v="0"/>
    <n v="290901"/>
    <n v="125042.61"/>
    <n v="158763.39000000001"/>
    <n v="0"/>
    <n v="7095"/>
    <n v="0"/>
    <n v="709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68"/>
    <s v="SFUSD IV-E Part of Admin"/>
    <n v="10000"/>
    <s v="Operating"/>
    <s v="Expenditures"/>
    <n v="5380"/>
    <x v="79"/>
    <x v="9"/>
    <x v="79"/>
    <s v="Community Based Org Srvcs"/>
    <m/>
    <m/>
    <m/>
    <m/>
    <n v="255000"/>
    <n v="0"/>
    <n v="0"/>
    <n v="0"/>
    <n v="255000"/>
    <n v="0"/>
    <n v="0"/>
    <n v="0"/>
    <n v="255000"/>
    <n v="0"/>
    <n v="255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3"/>
    <s v="TAY BASE - GF"/>
    <n v="10000"/>
    <s v="Operating"/>
    <s v="Expenditures"/>
    <n v="5380"/>
    <x v="79"/>
    <x v="9"/>
    <x v="79"/>
    <s v="Community Based Org Srvcs"/>
    <m/>
    <m/>
    <m/>
    <m/>
    <n v="71930"/>
    <n v="36023.870000000003"/>
    <n v="0"/>
    <n v="0"/>
    <n v="107953.87"/>
    <n v="0"/>
    <n v="36023.870000000003"/>
    <n v="0"/>
    <n v="71930"/>
    <n v="0"/>
    <n v="7193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4"/>
    <s v="TAY BASE - ILSP Svcs 184"/>
    <n v="10000"/>
    <s v="Operating"/>
    <s v="Expenditures"/>
    <n v="5380"/>
    <x v="79"/>
    <x v="9"/>
    <x v="79"/>
    <s v="Community Based Org Srvcs"/>
    <m/>
    <m/>
    <m/>
    <m/>
    <n v="256152"/>
    <n v="0"/>
    <n v="0"/>
    <n v="0"/>
    <n v="256152"/>
    <n v="69141.789999999994"/>
    <n v="187010.21"/>
    <n v="0"/>
    <n v="0"/>
    <n v="0"/>
    <n v="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8"/>
    <s v="BFH (Excl Match)"/>
    <n v="10000"/>
    <s v="Operating"/>
    <s v="Expenditures"/>
    <n v="5380"/>
    <x v="79"/>
    <x v="9"/>
    <x v="79"/>
    <s v="Community Based Org Srvcs"/>
    <m/>
    <m/>
    <m/>
    <m/>
    <n v="1509289"/>
    <n v="40000"/>
    <n v="0"/>
    <n v="0"/>
    <n v="1549289"/>
    <n v="313951.64"/>
    <n v="312614.36"/>
    <n v="0"/>
    <n v="922723"/>
    <n v="0"/>
    <n v="92272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1"/>
    <s v="FP RCRT &amp; RET - PC934 NON-FED"/>
    <n v="10000"/>
    <s v="Operating"/>
    <s v="Expenditures"/>
    <n v="5380"/>
    <x v="79"/>
    <x v="9"/>
    <x v="79"/>
    <s v="Community Based Org Srvcs"/>
    <m/>
    <m/>
    <m/>
    <m/>
    <n v="361080"/>
    <n v="0"/>
    <n v="0"/>
    <n v="0"/>
    <n v="361080"/>
    <n v="18485.900000000001"/>
    <n v="195592.1"/>
    <n v="0"/>
    <n v="147002"/>
    <n v="0"/>
    <n v="14700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08"/>
    <s v="FCS Bridge - Navigation 381031"/>
    <n v="10000"/>
    <s v="Operating"/>
    <s v="Expenditures"/>
    <n v="5380"/>
    <x v="79"/>
    <x v="9"/>
    <x v="79"/>
    <s v="Community Based Org Srvcs"/>
    <m/>
    <m/>
    <m/>
    <m/>
    <n v="111800"/>
    <n v="51525.53"/>
    <n v="0"/>
    <n v="0"/>
    <n v="163325.53"/>
    <n v="0"/>
    <n v="141990.53"/>
    <n v="0"/>
    <n v="21335"/>
    <n v="0"/>
    <n v="2133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09"/>
    <s v="FCS Bridge - Training SD381"/>
    <n v="10000"/>
    <s v="Operating"/>
    <s v="Expenditures"/>
    <n v="5380"/>
    <x v="79"/>
    <x v="9"/>
    <x v="79"/>
    <s v="Community Based Org Srvcs"/>
    <m/>
    <m/>
    <m/>
    <m/>
    <n v="76334"/>
    <n v="0"/>
    <n v="0"/>
    <n v="0"/>
    <n v="76334"/>
    <n v="0"/>
    <n v="74305"/>
    <n v="0"/>
    <n v="2029"/>
    <n v="0"/>
    <n v="202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11"/>
    <s v="CSEC Training and Svcs 918"/>
    <n v="10000"/>
    <s v="Operating"/>
    <s v="Expenditures"/>
    <n v="5380"/>
    <x v="79"/>
    <x v="9"/>
    <x v="79"/>
    <s v="Community Based Org Srvcs"/>
    <m/>
    <m/>
    <m/>
    <m/>
    <n v="0"/>
    <n v="0"/>
    <n v="0"/>
    <n v="1158552.2"/>
    <n v="1158552.2"/>
    <n v="0"/>
    <n v="160000"/>
    <n v="0"/>
    <n v="998552.2"/>
    <n v="0"/>
    <n v="998552.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24550"/>
    <s v="HS CH CWS/FC-Title IV-E Waiver"/>
    <n v="2"/>
    <s v="Services 146"/>
    <n v="17553"/>
    <s v="CWS-FC-Title IV-E Waiver"/>
    <s v="Expenditures"/>
    <n v="5380"/>
    <x v="79"/>
    <x v="9"/>
    <x v="79"/>
    <s v="Community Based Org Srvcs"/>
    <m/>
    <m/>
    <m/>
    <m/>
    <n v="0"/>
    <n v="0"/>
    <n v="0"/>
    <n v="0"/>
    <n v="0"/>
    <n v="208978.73"/>
    <n v="280701.27"/>
    <n v="0"/>
    <n v="-489680"/>
    <n v="0"/>
    <n v="-48968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1"/>
    <s v="Budget only"/>
    <n v="17553"/>
    <s v="CWS-FC-Title IV-E Waiver"/>
    <s v="Expenditures"/>
    <n v="5380"/>
    <x v="79"/>
    <x v="9"/>
    <x v="79"/>
    <s v="Community Based Org Srvcs"/>
    <m/>
    <m/>
    <m/>
    <m/>
    <n v="4785390"/>
    <n v="1310205.3500000001"/>
    <n v="0"/>
    <n v="-114720"/>
    <n v="5980875.3499999996"/>
    <n v="0"/>
    <n v="0"/>
    <n v="0"/>
    <n v="5980875.3499999996"/>
    <n v="0"/>
    <n v="5980875.3499999996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2"/>
    <s v="Services 146"/>
    <n v="17553"/>
    <s v="CWS-FC-Title IV-E Waiver"/>
    <s v="Expenditures"/>
    <n v="5380"/>
    <x v="79"/>
    <x v="9"/>
    <x v="79"/>
    <s v="Community Based Org Srvcs"/>
    <m/>
    <m/>
    <m/>
    <m/>
    <n v="0"/>
    <n v="289003.61"/>
    <n v="0"/>
    <n v="0"/>
    <n v="289003.61"/>
    <n v="142853.25"/>
    <n v="225036.75"/>
    <n v="0"/>
    <n v="-78886.39"/>
    <n v="0"/>
    <n v="-78886.39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3"/>
    <s v="Case Mgmt 148"/>
    <n v="17553"/>
    <s v="CWS-FC-Title IV-E Waiver"/>
    <s v="Expenditures"/>
    <n v="5380"/>
    <x v="79"/>
    <x v="9"/>
    <x v="79"/>
    <s v="Community Based Org Srvcs"/>
    <m/>
    <m/>
    <m/>
    <m/>
    <n v="0"/>
    <n v="736909.71"/>
    <n v="0"/>
    <n v="0"/>
    <n v="736909.71"/>
    <n v="0"/>
    <n v="0"/>
    <n v="0"/>
    <n v="736909.71"/>
    <n v="0"/>
    <n v="736909.7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380"/>
    <x v="79"/>
    <x v="9"/>
    <x v="79"/>
    <s v="Community Based Org Srvcs"/>
    <m/>
    <m/>
    <m/>
    <m/>
    <n v="0"/>
    <n v="-61623.73"/>
    <n v="0"/>
    <n v="0"/>
    <n v="-61623.73"/>
    <n v="0"/>
    <n v="0"/>
    <n v="0"/>
    <n v="-61623.73"/>
    <n v="0"/>
    <n v="-61623.73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7"/>
    <s v="CHILD'S BASE Budget only"/>
    <n v="17553"/>
    <s v="CWS-FC-Title IV-E Waiver"/>
    <s v="Expenditures"/>
    <n v="5380"/>
    <x v="79"/>
    <x v="9"/>
    <x v="79"/>
    <s v="Community Based Org Srvcs"/>
    <m/>
    <m/>
    <m/>
    <m/>
    <n v="1000000"/>
    <n v="0"/>
    <n v="0"/>
    <n v="0"/>
    <n v="1000000"/>
    <n v="0"/>
    <n v="0"/>
    <n v="0"/>
    <n v="1000000"/>
    <n v="0"/>
    <n v="100000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7552"/>
    <s v="Child Svcs Fund-W&amp;I Art5"/>
    <s v="Expenditures"/>
    <n v="5380"/>
    <x v="79"/>
    <x v="9"/>
    <x v="79"/>
    <s v="Community Based Org Srvcs"/>
    <m/>
    <m/>
    <m/>
    <m/>
    <n v="85958"/>
    <n v="249457.07"/>
    <n v="0"/>
    <n v="0"/>
    <n v="335415.07"/>
    <n v="0"/>
    <n v="85958"/>
    <n v="0"/>
    <n v="249457.07"/>
    <n v="0"/>
    <n v="249457.07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5"/>
    <s v="HS CH RSHF FFY16 Yr4of5"/>
    <n v="1"/>
    <s v="Rapid Support &amp; Hsng for Fams"/>
    <n v="10001"/>
    <s v="Grants"/>
    <s v="Expenditures"/>
    <n v="5380"/>
    <x v="79"/>
    <x v="9"/>
    <x v="79"/>
    <s v="Community Based Org Srvcs"/>
    <m/>
    <m/>
    <m/>
    <m/>
    <n v="0"/>
    <n v="336.91"/>
    <n v="0"/>
    <n v="0"/>
    <n v="336.91"/>
    <n v="0"/>
    <n v="0"/>
    <n v="0"/>
    <n v="336.91"/>
    <n v="0"/>
    <n v="336.9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26"/>
    <s v="HS CH RSHF FFY17 Yr5of5"/>
    <n v="1"/>
    <s v="Rapid Support &amp; Hsng for Fams"/>
    <n v="10001"/>
    <s v="Grants"/>
    <s v="Expenditures"/>
    <n v="5380"/>
    <x v="79"/>
    <x v="9"/>
    <x v="79"/>
    <s v="Community Based Org Srvcs"/>
    <m/>
    <m/>
    <m/>
    <m/>
    <n v="0"/>
    <n v="75660.67"/>
    <n v="0"/>
    <n v="0"/>
    <n v="75660.67"/>
    <n v="75660.67"/>
    <n v="0"/>
    <n v="0"/>
    <n v="0"/>
    <n v="0"/>
    <n v="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4820"/>
    <s v="SR ETF-Gift"/>
    <n v="10000424"/>
    <s v="HS CH FCS Gift Fund"/>
    <n v="1"/>
    <s v="Family And Childrens Svcs Gift"/>
    <n v="10001"/>
    <s v="Grants"/>
    <s v="Expenditures"/>
    <n v="5380"/>
    <x v="79"/>
    <x v="9"/>
    <x v="79"/>
    <s v="Community Based Org Srvcs"/>
    <m/>
    <m/>
    <m/>
    <m/>
    <n v="0"/>
    <n v="-19946.11"/>
    <n v="0"/>
    <n v="0"/>
    <n v="-19946.11"/>
    <n v="0"/>
    <n v="0"/>
    <n v="0"/>
    <n v="-19946.11"/>
    <n v="0"/>
    <n v="-19946.1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5"/>
    <s v="TAY BASE - NMD CWS GF"/>
    <n v="10000"/>
    <s v="Operating"/>
    <s v="Expenditures"/>
    <n v="5390"/>
    <x v="80"/>
    <x v="10"/>
    <x v="80"/>
    <s v="Temp Rent Assistance"/>
    <m/>
    <m/>
    <m/>
    <m/>
    <n v="10000"/>
    <n v="0"/>
    <n v="0"/>
    <n v="0"/>
    <n v="10000"/>
    <n v="0"/>
    <n v="0"/>
    <n v="0"/>
    <n v="10000"/>
    <n v="0"/>
    <n v="10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0"/>
    <s v="HS AD County Expense Claim"/>
    <n v="1"/>
    <s v="Allocable Staff&amp;Overhd"/>
    <n v="10000"/>
    <s v="Operating"/>
    <s v="Expenditures"/>
    <n v="5400"/>
    <x v="81"/>
    <x v="11"/>
    <x v="81"/>
    <s v="Other Office Supplies"/>
    <m/>
    <m/>
    <m/>
    <m/>
    <n v="0"/>
    <n v="0"/>
    <n v="0"/>
    <n v="0"/>
    <n v="0"/>
    <n v="299.98"/>
    <n v="0"/>
    <n v="0"/>
    <n v="-299.98"/>
    <n v="0"/>
    <n v="-299.9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2"/>
    <x v="11"/>
    <x v="82"/>
    <s v="Data Processing Supplies"/>
    <m/>
    <m/>
    <m/>
    <m/>
    <n v="0"/>
    <n v="0"/>
    <n v="0"/>
    <n v="0"/>
    <n v="0"/>
    <n v="4067.94"/>
    <n v="0"/>
    <n v="0"/>
    <n v="-4067.94"/>
    <n v="0"/>
    <n v="-4067.9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3"/>
    <x v="11"/>
    <x v="83"/>
    <s v="Food"/>
    <m/>
    <m/>
    <m/>
    <m/>
    <n v="0"/>
    <n v="0"/>
    <n v="0"/>
    <n v="0"/>
    <n v="0"/>
    <n v="1814.38"/>
    <n v="0"/>
    <n v="0"/>
    <n v="-1814.38"/>
    <n v="0"/>
    <n v="-1814.3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4"/>
    <x v="11"/>
    <x v="84"/>
    <s v="Materials &amp; Supplies-Budget"/>
    <m/>
    <m/>
    <m/>
    <m/>
    <n v="168038"/>
    <n v="0"/>
    <n v="0"/>
    <n v="0"/>
    <n v="168038"/>
    <n v="0"/>
    <n v="0"/>
    <n v="0"/>
    <n v="168038"/>
    <n v="0"/>
    <n v="16803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5"/>
    <x v="11"/>
    <x v="85"/>
    <s v="Minor Furnishings"/>
    <m/>
    <m/>
    <m/>
    <m/>
    <n v="0"/>
    <n v="0"/>
    <n v="0"/>
    <n v="0"/>
    <n v="0"/>
    <n v="184.38"/>
    <n v="0"/>
    <n v="0"/>
    <n v="-184.38"/>
    <n v="0"/>
    <n v="-184.3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6"/>
    <x v="11"/>
    <x v="86"/>
    <s v="Minor Medical Equipment"/>
    <m/>
    <m/>
    <m/>
    <m/>
    <n v="0"/>
    <n v="0"/>
    <n v="0"/>
    <n v="0"/>
    <n v="0"/>
    <n v="0"/>
    <n v="841.1"/>
    <n v="0"/>
    <n v="-841.1"/>
    <n v="0"/>
    <n v="-841.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7"/>
    <x v="11"/>
    <x v="87"/>
    <s v="Other Hosp, Clinics&amp;Lab Supply"/>
    <m/>
    <m/>
    <m/>
    <m/>
    <n v="0"/>
    <n v="0"/>
    <n v="0"/>
    <n v="0"/>
    <n v="0"/>
    <n v="295"/>
    <n v="2687"/>
    <n v="0"/>
    <n v="-2982"/>
    <n v="0"/>
    <n v="-298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8"/>
    <x v="11"/>
    <x v="88"/>
    <s v="Other Materials &amp; Supplies"/>
    <m/>
    <m/>
    <m/>
    <m/>
    <n v="0"/>
    <n v="0"/>
    <n v="0"/>
    <n v="0"/>
    <n v="0"/>
    <n v="22873.08"/>
    <n v="7103.8"/>
    <n v="0"/>
    <n v="-29976.880000000001"/>
    <n v="0"/>
    <n v="-29976.88000000000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1"/>
    <x v="11"/>
    <x v="81"/>
    <s v="Other Office Supplies"/>
    <m/>
    <m/>
    <m/>
    <m/>
    <n v="0"/>
    <n v="2898.12"/>
    <n v="0"/>
    <n v="0"/>
    <n v="2898.12"/>
    <n v="16499.64"/>
    <n v="2090.48"/>
    <n v="0"/>
    <n v="-15692"/>
    <n v="0"/>
    <n v="-1569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400"/>
    <x v="89"/>
    <x v="11"/>
    <x v="89"/>
    <s v="Vehicle Parts-Supplies"/>
    <m/>
    <m/>
    <m/>
    <m/>
    <n v="0"/>
    <n v="0"/>
    <n v="0"/>
    <n v="0"/>
    <n v="0"/>
    <n v="1650"/>
    <n v="0"/>
    <n v="0"/>
    <n v="-1650"/>
    <n v="0"/>
    <n v="-165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400"/>
    <x v="88"/>
    <x v="11"/>
    <x v="88"/>
    <s v="Other Materials &amp; Supplies"/>
    <m/>
    <m/>
    <m/>
    <m/>
    <n v="5000"/>
    <n v="0"/>
    <n v="0"/>
    <n v="0"/>
    <n v="5000"/>
    <n v="0"/>
    <n v="0"/>
    <n v="0"/>
    <n v="5000"/>
    <n v="0"/>
    <n v="5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"/>
    <s v="CC EXPS from DCYF C40968"/>
    <n v="10000"/>
    <s v="Operating"/>
    <s v="Expenditures"/>
    <n v="5400"/>
    <x v="81"/>
    <x v="11"/>
    <x v="81"/>
    <s v="Other Office Supplies"/>
    <m/>
    <m/>
    <m/>
    <m/>
    <n v="0"/>
    <n v="0"/>
    <n v="0"/>
    <n v="0"/>
    <n v="0"/>
    <n v="372"/>
    <n v="0"/>
    <n v="0"/>
    <n v="-372"/>
    <n v="0"/>
    <n v="-37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4"/>
    <s v="AB2129 FP RCRT 506"/>
    <n v="10000"/>
    <s v="Operating"/>
    <s v="Expenditures"/>
    <n v="5400"/>
    <x v="83"/>
    <x v="11"/>
    <x v="83"/>
    <s v="Food"/>
    <m/>
    <m/>
    <m/>
    <m/>
    <n v="0"/>
    <n v="0"/>
    <n v="0"/>
    <n v="0"/>
    <n v="0"/>
    <n v="11599.95"/>
    <n v="7694.98"/>
    <n v="0"/>
    <n v="-19294.93"/>
    <n v="0"/>
    <n v="-19294.9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4"/>
    <s v="Family Conferencing"/>
    <n v="10000"/>
    <s v="Operating"/>
    <s v="Expenditures"/>
    <n v="5400"/>
    <x v="84"/>
    <x v="11"/>
    <x v="84"/>
    <s v="Materials &amp; Supplies-Budget"/>
    <m/>
    <m/>
    <m/>
    <m/>
    <n v="7500"/>
    <n v="0"/>
    <n v="0"/>
    <n v="0"/>
    <n v="7500"/>
    <n v="0"/>
    <n v="0"/>
    <n v="0"/>
    <n v="7500"/>
    <n v="0"/>
    <n v="75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7"/>
    <s v="OFR/SAHIV TRNG 137"/>
    <n v="10000"/>
    <s v="Operating"/>
    <s v="Expenditures"/>
    <n v="5400"/>
    <x v="83"/>
    <x v="11"/>
    <x v="83"/>
    <s v="Food"/>
    <m/>
    <m/>
    <m/>
    <m/>
    <n v="0"/>
    <n v="0"/>
    <n v="0"/>
    <n v="0"/>
    <n v="0"/>
    <n v="7055"/>
    <n v="2631.64"/>
    <n v="0"/>
    <n v="-9686.64"/>
    <n v="0"/>
    <n v="-9686.6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7"/>
    <s v="OFR/SAHIV TRNG 137"/>
    <n v="10000"/>
    <s v="Operating"/>
    <s v="Expenditures"/>
    <n v="5400"/>
    <x v="84"/>
    <x v="11"/>
    <x v="84"/>
    <s v="Materials &amp; Supplies-Budget"/>
    <m/>
    <m/>
    <m/>
    <m/>
    <n v="22000"/>
    <n v="0"/>
    <n v="0"/>
    <n v="0"/>
    <n v="22000"/>
    <n v="0"/>
    <n v="0"/>
    <n v="0"/>
    <n v="22000"/>
    <n v="0"/>
    <n v="22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0"/>
    <s v="FP RCRT &amp; RET - PC932 FEDERAL"/>
    <n v="10000"/>
    <s v="Operating"/>
    <s v="Expenditures"/>
    <n v="5400"/>
    <x v="84"/>
    <x v="11"/>
    <x v="84"/>
    <s v="Materials &amp; Supplies-Budget"/>
    <m/>
    <m/>
    <m/>
    <m/>
    <n v="9000"/>
    <n v="0"/>
    <n v="0"/>
    <n v="0"/>
    <n v="9000"/>
    <n v="0"/>
    <n v="0"/>
    <n v="0"/>
    <n v="9000"/>
    <n v="0"/>
    <n v="90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82"/>
    <s v="FP RCRT &amp; RET - FP TRNG PC 935"/>
    <n v="10000"/>
    <s v="Operating"/>
    <s v="Expenditures"/>
    <n v="5400"/>
    <x v="84"/>
    <x v="11"/>
    <x v="84"/>
    <s v="Materials &amp; Supplies-Budget"/>
    <m/>
    <m/>
    <m/>
    <m/>
    <n v="13000"/>
    <n v="0"/>
    <n v="0"/>
    <n v="0"/>
    <n v="13000"/>
    <n v="0"/>
    <n v="0"/>
    <n v="0"/>
    <n v="13000"/>
    <n v="0"/>
    <n v="1300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1"/>
    <s v="Budget only"/>
    <n v="17553"/>
    <s v="CWS-FC-Title IV-E Waiver"/>
    <s v="Expenditures"/>
    <n v="5400"/>
    <x v="88"/>
    <x v="11"/>
    <x v="88"/>
    <s v="Other Materials &amp; Supplies"/>
    <m/>
    <m/>
    <m/>
    <m/>
    <n v="0"/>
    <n v="548348.61"/>
    <n v="0"/>
    <n v="0"/>
    <n v="548348.61"/>
    <n v="0"/>
    <n v="0"/>
    <n v="0"/>
    <n v="548348.61"/>
    <n v="0"/>
    <n v="548348.6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400"/>
    <x v="83"/>
    <x v="11"/>
    <x v="83"/>
    <s v="Food"/>
    <m/>
    <m/>
    <m/>
    <m/>
    <n v="0"/>
    <n v="5061"/>
    <n v="0"/>
    <n v="0"/>
    <n v="5061"/>
    <n v="0"/>
    <n v="0"/>
    <n v="0"/>
    <n v="5061"/>
    <n v="0"/>
    <n v="506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400"/>
    <x v="90"/>
    <x v="11"/>
    <x v="90"/>
    <s v="Uniforms"/>
    <m/>
    <m/>
    <m/>
    <m/>
    <n v="0"/>
    <n v="22242"/>
    <n v="0"/>
    <n v="0"/>
    <n v="22242"/>
    <n v="0"/>
    <n v="0"/>
    <n v="0"/>
    <n v="22242"/>
    <n v="0"/>
    <n v="2224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2"/>
    <s v="HS CH Natl CW Wkfc FFY16"/>
    <n v="1"/>
    <s v="National Child Welfare Wrkfrc"/>
    <n v="10001"/>
    <s v="Grants"/>
    <s v="Expenditures"/>
    <n v="5400"/>
    <x v="91"/>
    <x v="11"/>
    <x v="91"/>
    <s v="Books - Non Library Only"/>
    <m/>
    <m/>
    <m/>
    <m/>
    <n v="0"/>
    <n v="76.86"/>
    <n v="0"/>
    <n v="0"/>
    <n v="76.86"/>
    <n v="0"/>
    <n v="0"/>
    <n v="0"/>
    <n v="76.86"/>
    <n v="0"/>
    <n v="76.86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Expenditures"/>
    <n v="5400"/>
    <x v="92"/>
    <x v="11"/>
    <x v="92"/>
    <s v="Minor Data Processing Equipmnt"/>
    <m/>
    <m/>
    <m/>
    <m/>
    <n v="0"/>
    <n v="-2898.11"/>
    <n v="0"/>
    <n v="0"/>
    <n v="-2898.11"/>
    <n v="0"/>
    <n v="0"/>
    <n v="0"/>
    <n v="-2898.11"/>
    <n v="0"/>
    <n v="-2898.1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4820"/>
    <s v="SR ETF-Gift"/>
    <n v="10000417"/>
    <s v="HS PA Adopt-A-Family Gift Fund"/>
    <n v="1"/>
    <s v="Adopt-a-family Gift Fund"/>
    <n v="10001"/>
    <s v="Grants"/>
    <s v="Expenditures"/>
    <n v="5400"/>
    <x v="88"/>
    <x v="11"/>
    <x v="88"/>
    <s v="Other Materials &amp; Supplies"/>
    <m/>
    <m/>
    <m/>
    <m/>
    <n v="0"/>
    <n v="-1796.51"/>
    <n v="0"/>
    <n v="0"/>
    <n v="-1796.51"/>
    <n v="0"/>
    <n v="0"/>
    <n v="0"/>
    <n v="-1796.51"/>
    <n v="0"/>
    <n v="-1796.5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4820"/>
    <s v="SR ETF-Gift"/>
    <n v="10000417"/>
    <s v="HS PA Adopt-A-Family Gift Fund"/>
    <n v="1"/>
    <s v="Adopt-a-family Gift Fund"/>
    <n v="10001"/>
    <s v="Grants"/>
    <s v="Expenditures"/>
    <n v="5400"/>
    <x v="81"/>
    <x v="11"/>
    <x v="81"/>
    <s v="Other Office Supplies"/>
    <m/>
    <m/>
    <m/>
    <m/>
    <n v="0"/>
    <n v="-45.23"/>
    <n v="0"/>
    <n v="0"/>
    <n v="-45.23"/>
    <n v="0"/>
    <n v="0"/>
    <n v="0"/>
    <n v="-45.23"/>
    <n v="0"/>
    <n v="-45.23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4820"/>
    <s v="SR ETF-Gift"/>
    <n v="10000424"/>
    <s v="HS CH FCS Gift Fund"/>
    <n v="1"/>
    <s v="Family And Childrens Svcs Gift"/>
    <n v="10001"/>
    <s v="Grants"/>
    <s v="Expenditures"/>
    <n v="5400"/>
    <x v="83"/>
    <x v="11"/>
    <x v="83"/>
    <s v="Food"/>
    <m/>
    <m/>
    <m/>
    <m/>
    <n v="0"/>
    <n v="-2787.8"/>
    <n v="0"/>
    <n v="0"/>
    <n v="-2787.8"/>
    <n v="0"/>
    <n v="0"/>
    <n v="0"/>
    <n v="-2787.8"/>
    <n v="0"/>
    <n v="-2787.8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4820"/>
    <s v="SR ETF-Gift"/>
    <n v="10000424"/>
    <s v="HS CH FCS Gift Fund"/>
    <n v="1"/>
    <s v="Family And Childrens Svcs Gift"/>
    <n v="10001"/>
    <s v="Grants"/>
    <s v="Expenditures"/>
    <n v="5400"/>
    <x v="88"/>
    <x v="11"/>
    <x v="88"/>
    <s v="Other Materials &amp; Supplies"/>
    <m/>
    <m/>
    <m/>
    <m/>
    <n v="0"/>
    <n v="-106.82"/>
    <n v="0"/>
    <n v="0"/>
    <n v="-106.82"/>
    <n v="0"/>
    <n v="0"/>
    <n v="0"/>
    <n v="-106.82"/>
    <n v="0"/>
    <n v="-106.8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960"/>
    <s v="SR Human Welfare-Grants Fed"/>
    <n v="10000433"/>
    <s v="HS CH Natl CW Wkfc FFY17"/>
    <n v="1"/>
    <s v="National Child Welfare Wrkfrc"/>
    <n v="10001"/>
    <s v="Grants"/>
    <s v="Expenditures"/>
    <n v="5600"/>
    <x v="93"/>
    <x v="12"/>
    <x v="93"/>
    <s v="Data Processing Equipment"/>
    <m/>
    <m/>
    <m/>
    <m/>
    <n v="0"/>
    <n v="3402"/>
    <n v="0"/>
    <n v="0"/>
    <n v="3402"/>
    <n v="0"/>
    <n v="0"/>
    <n v="0"/>
    <n v="3402"/>
    <n v="0"/>
    <n v="340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690"/>
    <x v="94"/>
    <x v="13"/>
    <x v="94"/>
    <s v="Perf. I-D Svcs Exp-Budget Cfwd"/>
    <m/>
    <m/>
    <m/>
    <m/>
    <n v="0"/>
    <n v="307420.51"/>
    <n v="0"/>
    <n v="0"/>
    <n v="307420.51"/>
    <n v="0"/>
    <n v="0"/>
    <n v="0"/>
    <n v="307420.51"/>
    <n v="0"/>
    <n v="307420.5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0004"/>
    <s v="Conv_FAMIS proj fd but no proj"/>
    <s v="Expenditures"/>
    <n v="5690"/>
    <x v="95"/>
    <x v="13"/>
    <x v="95"/>
    <s v="Capital Proj Budget -Cfwd Only"/>
    <m/>
    <m/>
    <m/>
    <m/>
    <n v="0"/>
    <n v="5949.71"/>
    <n v="0"/>
    <n v="0"/>
    <n v="5949.71"/>
    <n v="0"/>
    <n v="0"/>
    <n v="0"/>
    <n v="5949.71"/>
    <n v="0"/>
    <n v="5949.7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0004"/>
    <s v="Conv_FAMIS proj fd but no proj"/>
    <s v="Expenditures"/>
    <n v="5690"/>
    <x v="96"/>
    <x v="13"/>
    <x v="96"/>
    <s v="Other Project Budget-Cfwd Only"/>
    <m/>
    <m/>
    <m/>
    <m/>
    <n v="0"/>
    <n v="-5949.71"/>
    <n v="0"/>
    <n v="0"/>
    <n v="-5949.71"/>
    <n v="0"/>
    <n v="0"/>
    <n v="0"/>
    <n v="-5949.71"/>
    <n v="0"/>
    <n v="-5949.7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7552"/>
    <s v="Child Svcs Fund-W&amp;I Art5"/>
    <s v="Expenditures"/>
    <n v="5690"/>
    <x v="95"/>
    <x v="13"/>
    <x v="95"/>
    <s v="Capital Proj Budget -Cfwd Only"/>
    <m/>
    <m/>
    <m/>
    <m/>
    <n v="0"/>
    <n v="-5949.71"/>
    <n v="0"/>
    <n v="0"/>
    <n v="-5949.71"/>
    <n v="0"/>
    <n v="0"/>
    <n v="0"/>
    <n v="-5949.71"/>
    <n v="0"/>
    <n v="-5949.71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7552"/>
    <s v="Child Svcs Fund-W&amp;I Art5"/>
    <s v="Expenditures"/>
    <n v="5690"/>
    <x v="97"/>
    <x v="13"/>
    <x v="97"/>
    <s v="Programmatic Proj-Bdgt-Cfwd"/>
    <m/>
    <m/>
    <m/>
    <m/>
    <n v="0"/>
    <n v="90318.11"/>
    <n v="0"/>
    <n v="0"/>
    <n v="90318.11"/>
    <n v="0"/>
    <n v="0"/>
    <n v="0"/>
    <n v="90318.11"/>
    <n v="0"/>
    <n v="90318.1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810"/>
    <x v="98"/>
    <x v="14"/>
    <x v="98"/>
    <s v="GF-City Attorney-Legal Service"/>
    <m/>
    <m/>
    <m/>
    <m/>
    <n v="4213000"/>
    <n v="0"/>
    <n v="0"/>
    <n v="0"/>
    <n v="4213000"/>
    <n v="786674.15"/>
    <n v="0"/>
    <n v="0"/>
    <n v="3426325.85"/>
    <n v="0"/>
    <n v="3426325.8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810"/>
    <x v="99"/>
    <x v="14"/>
    <x v="99"/>
    <s v="GF-Mental Health"/>
    <m/>
    <m/>
    <m/>
    <m/>
    <n v="262434"/>
    <n v="0"/>
    <n v="0"/>
    <n v="111448.92"/>
    <n v="373882.92"/>
    <n v="49224.3"/>
    <n v="0"/>
    <n v="0"/>
    <n v="324658.62"/>
    <n v="0"/>
    <n v="324658.6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"/>
    <s v="Allocable Staff&amp;Overhd"/>
    <n v="10000"/>
    <s v="Operating"/>
    <s v="Expenditures"/>
    <n v="5810"/>
    <x v="100"/>
    <x v="14"/>
    <x v="100"/>
    <s v="Sr-Cfc-First 5 Commission"/>
    <m/>
    <m/>
    <m/>
    <m/>
    <n v="17422"/>
    <n v="0"/>
    <n v="0"/>
    <n v="0"/>
    <n v="17422"/>
    <n v="0"/>
    <n v="0"/>
    <n v="0"/>
    <n v="17422"/>
    <n v="0"/>
    <n v="1742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810"/>
    <x v="101"/>
    <x v="14"/>
    <x v="101"/>
    <s v="GF-Children;Youth;&amp; Family Svc"/>
    <m/>
    <m/>
    <m/>
    <m/>
    <n v="59444"/>
    <n v="0"/>
    <n v="0"/>
    <n v="0"/>
    <n v="59444"/>
    <n v="1087.93"/>
    <n v="0"/>
    <n v="0"/>
    <n v="58356.07"/>
    <n v="0"/>
    <n v="58356.0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810"/>
    <x v="99"/>
    <x v="14"/>
    <x v="99"/>
    <s v="GF-Mental Health"/>
    <m/>
    <m/>
    <m/>
    <m/>
    <n v="781780"/>
    <n v="0"/>
    <n v="0"/>
    <n v="238132.57"/>
    <n v="1019912.57"/>
    <n v="464862.65"/>
    <n v="0"/>
    <n v="0"/>
    <n v="555049.92000000004"/>
    <n v="0"/>
    <n v="555049.9200000000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"/>
    <s v="CHILD'S BASE General Fund only"/>
    <n v="10000"/>
    <s v="Operating"/>
    <s v="Expenditures"/>
    <n v="5810"/>
    <x v="100"/>
    <x v="14"/>
    <x v="100"/>
    <s v="Sr-Cfc-First 5 Commission"/>
    <m/>
    <m/>
    <m/>
    <m/>
    <n v="49187"/>
    <n v="0"/>
    <n v="0"/>
    <n v="0"/>
    <n v="49187"/>
    <n v="20634.669999999998"/>
    <n v="0"/>
    <n v="0"/>
    <n v="28552.33"/>
    <n v="0"/>
    <n v="28552.3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19"/>
    <s v="CSBG-HR 114"/>
    <n v="10000"/>
    <s v="Operating"/>
    <s v="Expenditures"/>
    <n v="5810"/>
    <x v="99"/>
    <x v="14"/>
    <x v="99"/>
    <s v="GF-Mental Health"/>
    <m/>
    <m/>
    <m/>
    <m/>
    <n v="74800"/>
    <n v="0"/>
    <n v="0"/>
    <n v="0"/>
    <n v="74800"/>
    <n v="0"/>
    <n v="0"/>
    <n v="0"/>
    <n v="74800"/>
    <n v="0"/>
    <n v="748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3"/>
    <s v="CWS HR Svcs 144"/>
    <n v="10000"/>
    <s v="Operating"/>
    <s v="Expenditures"/>
    <n v="5810"/>
    <x v="102"/>
    <x v="14"/>
    <x v="102"/>
    <s v="GF-Chs-Medical Service"/>
    <m/>
    <m/>
    <m/>
    <m/>
    <n v="388252"/>
    <n v="0"/>
    <n v="0"/>
    <n v="0"/>
    <n v="388252"/>
    <n v="150062.26"/>
    <n v="0"/>
    <n v="0"/>
    <n v="238189.74"/>
    <n v="0"/>
    <n v="238189.74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3"/>
    <s v="CWS HR Svcs 144"/>
    <n v="10000"/>
    <s v="Operating"/>
    <s v="Expenditures"/>
    <n v="5810"/>
    <x v="99"/>
    <x v="14"/>
    <x v="99"/>
    <s v="GF-Mental Health"/>
    <m/>
    <m/>
    <m/>
    <m/>
    <n v="232789"/>
    <n v="0"/>
    <n v="0"/>
    <n v="0"/>
    <n v="232789"/>
    <n v="0"/>
    <n v="0"/>
    <n v="0"/>
    <n v="232789"/>
    <n v="0"/>
    <n v="23278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4"/>
    <s v="CWS IV-E TRNG 145 w/ Match"/>
    <n v="10000"/>
    <s v="Operating"/>
    <s v="Expenditures"/>
    <n v="5810"/>
    <x v="100"/>
    <x v="14"/>
    <x v="100"/>
    <s v="Sr-Cfc-First 5 Commission"/>
    <m/>
    <m/>
    <m/>
    <m/>
    <n v="26771"/>
    <n v="0"/>
    <n v="0"/>
    <n v="0"/>
    <n v="26771"/>
    <n v="0"/>
    <n v="0"/>
    <n v="0"/>
    <n v="26771"/>
    <n v="0"/>
    <n v="26771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5"/>
    <s v="CWS IV-E TRNG 575 w/ Match"/>
    <n v="10000"/>
    <s v="Operating"/>
    <s v="Expenditures"/>
    <n v="5810"/>
    <x v="100"/>
    <x v="14"/>
    <x v="100"/>
    <s v="Sr-Cfc-First 5 Commission"/>
    <m/>
    <m/>
    <m/>
    <m/>
    <n v="4983"/>
    <n v="0"/>
    <n v="0"/>
    <n v="0"/>
    <n v="4983"/>
    <n v="0"/>
    <n v="0"/>
    <n v="0"/>
    <n v="4983"/>
    <n v="0"/>
    <n v="4983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8"/>
    <s v="CWS NON-FED Svcs 146 OM"/>
    <n v="10000"/>
    <s v="Operating"/>
    <s v="Expenditures"/>
    <n v="5810"/>
    <x v="99"/>
    <x v="14"/>
    <x v="99"/>
    <s v="GF-Mental Health"/>
    <m/>
    <m/>
    <m/>
    <m/>
    <n v="640747"/>
    <n v="459055.68"/>
    <n v="0"/>
    <n v="65376"/>
    <n v="1165178.68"/>
    <n v="347343.3"/>
    <n v="0"/>
    <n v="0"/>
    <n v="817835.38"/>
    <n v="0"/>
    <n v="817835.38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9"/>
    <s v="CWS SPLIT COSTS"/>
    <n v="10000"/>
    <s v="Operating"/>
    <s v="Expenditures"/>
    <n v="5810"/>
    <x v="102"/>
    <x v="14"/>
    <x v="102"/>
    <s v="GF-Chs-Medical Service"/>
    <m/>
    <m/>
    <m/>
    <m/>
    <n v="2228695"/>
    <n v="508028.83"/>
    <n v="0"/>
    <n v="0"/>
    <n v="2736723.83"/>
    <n v="437199.63"/>
    <n v="0"/>
    <n v="0"/>
    <n v="2299524.2000000002"/>
    <n v="0"/>
    <n v="2299524.200000000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29"/>
    <s v="CWS SPLIT COSTS"/>
    <n v="10000"/>
    <s v="Operating"/>
    <s v="Expenditures"/>
    <n v="5810"/>
    <x v="99"/>
    <x v="14"/>
    <x v="99"/>
    <s v="GF-Mental Health"/>
    <m/>
    <m/>
    <m/>
    <m/>
    <n v="375611"/>
    <n v="0"/>
    <n v="0"/>
    <n v="80570.210000000006"/>
    <n v="456181.21"/>
    <n v="26082.240000000002"/>
    <n v="0"/>
    <n v="0"/>
    <n v="430098.97"/>
    <n v="0"/>
    <n v="430098.9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2"/>
    <s v="CWS-SPMP Svcs 138"/>
    <n v="10000"/>
    <s v="Operating"/>
    <s v="Expenditures"/>
    <n v="5810"/>
    <x v="103"/>
    <x v="14"/>
    <x v="103"/>
    <s v="Ef-SFGH-Others"/>
    <m/>
    <m/>
    <m/>
    <m/>
    <n v="33350"/>
    <n v="0"/>
    <n v="0"/>
    <n v="0"/>
    <n v="33350"/>
    <n v="0"/>
    <n v="0"/>
    <n v="0"/>
    <n v="33350"/>
    <n v="0"/>
    <n v="3335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2"/>
    <s v="CWS-SPMP Svcs 138"/>
    <n v="10000"/>
    <s v="Operating"/>
    <s v="Expenditures"/>
    <n v="5810"/>
    <x v="102"/>
    <x v="14"/>
    <x v="102"/>
    <s v="GF-Chs-Medical Service"/>
    <m/>
    <m/>
    <m/>
    <m/>
    <n v="130062"/>
    <n v="0"/>
    <n v="0"/>
    <n v="0"/>
    <n v="130062"/>
    <n v="55738.03"/>
    <n v="0"/>
    <n v="0"/>
    <n v="74323.97"/>
    <n v="0"/>
    <n v="74323.97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2"/>
    <s v="CWS-SPMP Svcs 138"/>
    <n v="10000"/>
    <s v="Operating"/>
    <s v="Expenditures"/>
    <n v="5810"/>
    <x v="99"/>
    <x v="14"/>
    <x v="99"/>
    <s v="GF-Mental Health"/>
    <m/>
    <m/>
    <m/>
    <m/>
    <n v="1441882"/>
    <n v="0"/>
    <n v="0"/>
    <n v="332377.11"/>
    <n v="1774259.11"/>
    <n v="450369.89"/>
    <n v="0"/>
    <n v="0"/>
    <n v="1323889.22"/>
    <n v="0"/>
    <n v="1323889.22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38"/>
    <s v="FCS 2011 Realign Svcs"/>
    <n v="10000"/>
    <s v="Operating"/>
    <s v="Expenditures"/>
    <n v="5810"/>
    <x v="99"/>
    <x v="14"/>
    <x v="99"/>
    <s v="GF-Mental Health"/>
    <m/>
    <m/>
    <m/>
    <m/>
    <n v="0"/>
    <n v="141297.70000000001"/>
    <n v="0"/>
    <n v="0"/>
    <n v="141297.70000000001"/>
    <n v="141297.70000000001"/>
    <n v="0"/>
    <n v="0"/>
    <n v="0"/>
    <n v="0"/>
    <n v="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2"/>
    <s v="FRC - Family Res Ctr C11900"/>
    <n v="10000"/>
    <s v="Operating"/>
    <s v="Expenditures"/>
    <n v="5810"/>
    <x v="100"/>
    <x v="14"/>
    <x v="100"/>
    <s v="Sr-Cfc-First 5 Commission"/>
    <m/>
    <m/>
    <m/>
    <m/>
    <n v="1020939"/>
    <n v="0"/>
    <n v="0"/>
    <n v="0"/>
    <n v="1020939"/>
    <n v="409311.75"/>
    <n v="0"/>
    <n v="0"/>
    <n v="611627.25"/>
    <n v="0"/>
    <n v="611627.2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43"/>
    <s v="FRC - Family Res Ctr OM C11900"/>
    <n v="10000"/>
    <s v="Operating"/>
    <s v="Expenditures"/>
    <n v="5810"/>
    <x v="100"/>
    <x v="14"/>
    <x v="100"/>
    <s v="Sr-Cfc-First 5 Commission"/>
    <m/>
    <m/>
    <m/>
    <m/>
    <n v="3201509"/>
    <n v="0"/>
    <n v="0"/>
    <n v="0"/>
    <n v="3201509"/>
    <n v="471445.85"/>
    <n v="0"/>
    <n v="0"/>
    <n v="2730063.15"/>
    <n v="0"/>
    <n v="2730063.15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4"/>
    <s v="OFR/SAHIV Split RCRT &amp; TRNG"/>
    <n v="10000"/>
    <s v="Operating"/>
    <s v="Expenditures"/>
    <n v="5810"/>
    <x v="102"/>
    <x v="14"/>
    <x v="102"/>
    <s v="GF-Chs-Medical Service"/>
    <m/>
    <m/>
    <m/>
    <m/>
    <n v="232580"/>
    <n v="0"/>
    <n v="0"/>
    <n v="0"/>
    <n v="232580"/>
    <n v="62966.1"/>
    <n v="0"/>
    <n v="0"/>
    <n v="169613.9"/>
    <n v="0"/>
    <n v="169613.9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57"/>
    <s v="OFR/SAHIV TRNG 137"/>
    <n v="10000"/>
    <s v="Operating"/>
    <s v="Expenditures"/>
    <n v="5810"/>
    <x v="104"/>
    <x v="14"/>
    <x v="104"/>
    <s v="Is-Purch-Reproduction"/>
    <m/>
    <m/>
    <m/>
    <m/>
    <n v="5500"/>
    <n v="0"/>
    <n v="0"/>
    <n v="0"/>
    <n v="5500"/>
    <n v="0"/>
    <n v="0"/>
    <n v="0"/>
    <n v="5500"/>
    <n v="0"/>
    <n v="5500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2"/>
    <s v="THP-PLUS HSNG"/>
    <n v="10000"/>
    <s v="Operating"/>
    <s v="Expenditures"/>
    <n v="5810"/>
    <x v="105"/>
    <x v="14"/>
    <x v="105"/>
    <s v="Gf-Homelessness Services"/>
    <m/>
    <m/>
    <m/>
    <m/>
    <n v="1176676"/>
    <n v="0"/>
    <n v="0"/>
    <n v="0"/>
    <n v="1176676"/>
    <n v="0"/>
    <n v="0"/>
    <n v="0"/>
    <n v="1176676"/>
    <n v="0"/>
    <n v="1176676"/>
  </r>
  <r>
    <s v="HSA"/>
    <s v="HSA_HUMAN_SRVCS_DHS"/>
    <s v="HSA Human Services (DHS)"/>
    <n v="149668"/>
    <s v="HSA HS Family &amp; Children's Svc"/>
    <n v="149668"/>
    <s v="HSA HS Family &amp; Children's Svc"/>
    <s v="ANNUAL_FUNDS"/>
    <n v="10000"/>
    <s v="GF Annual Account Ctrl"/>
    <n v="10001703"/>
    <s v="HS CH County Expense Claim"/>
    <n v="76"/>
    <s v="TAY BASE - THP-PLUS HSNG OM"/>
    <n v="10000"/>
    <s v="Operating"/>
    <s v="Expenditures"/>
    <n v="5810"/>
    <x v="105"/>
    <x v="14"/>
    <x v="105"/>
    <s v="Gf-Homelessness Services"/>
    <m/>
    <m/>
    <m/>
    <m/>
    <n v="875708"/>
    <n v="0"/>
    <n v="0"/>
    <n v="0"/>
    <n v="875708"/>
    <n v="709198.46"/>
    <n v="0"/>
    <n v="0"/>
    <n v="166509.54"/>
    <n v="0"/>
    <n v="166509.5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4"/>
    <s v="Wraparound 165"/>
    <n v="17553"/>
    <s v="CWS-FC-Title IV-E Waiver"/>
    <s v="Expenditures"/>
    <n v="5810"/>
    <x v="99"/>
    <x v="14"/>
    <x v="99"/>
    <s v="GF-Mental Health"/>
    <m/>
    <m/>
    <m/>
    <m/>
    <n v="0"/>
    <n v="90469.83"/>
    <n v="0"/>
    <n v="0"/>
    <n v="90469.83"/>
    <n v="66656.81"/>
    <n v="0"/>
    <n v="0"/>
    <n v="23813.02"/>
    <n v="0"/>
    <n v="23813.02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5"/>
    <s v="Allocable Staff&amp;Overhd"/>
    <n v="17553"/>
    <s v="CWS-FC-Title IV-E Waiver"/>
    <s v="Expenditures"/>
    <n v="5810"/>
    <x v="99"/>
    <x v="14"/>
    <x v="99"/>
    <s v="GF-Mental Health"/>
    <m/>
    <m/>
    <m/>
    <m/>
    <n v="0"/>
    <n v="64999.68"/>
    <n v="0"/>
    <n v="0"/>
    <n v="64999.68"/>
    <n v="0"/>
    <n v="0"/>
    <n v="0"/>
    <n v="64999.68"/>
    <n v="0"/>
    <n v="64999.68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0020"/>
    <s v="GF Continuing Authority Ctrl"/>
    <n v="10024550"/>
    <s v="HS CH CWS/FC-Title IV-E Waiver"/>
    <n v="7"/>
    <s v="CHILD'S BASE Budget only"/>
    <n v="17553"/>
    <s v="CWS-FC-Title IV-E Waiver"/>
    <s v="Expenditures"/>
    <n v="5810"/>
    <x v="106"/>
    <x v="14"/>
    <x v="106"/>
    <s v="GF-Mayor'S - Cdbg"/>
    <m/>
    <m/>
    <m/>
    <m/>
    <n v="0"/>
    <n v="0"/>
    <n v="0"/>
    <n v="114720"/>
    <n v="114720"/>
    <n v="0"/>
    <n v="0"/>
    <n v="0"/>
    <n v="114720"/>
    <n v="0"/>
    <n v="114720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7552"/>
    <s v="Child Svcs Fund-W&amp;I Art5"/>
    <s v="Expenditures"/>
    <n v="5810"/>
    <x v="99"/>
    <x v="14"/>
    <x v="99"/>
    <s v="GF-Mental Health"/>
    <m/>
    <m/>
    <m/>
    <m/>
    <n v="0"/>
    <n v="0.34"/>
    <n v="0"/>
    <n v="0"/>
    <n v="0.34"/>
    <n v="0"/>
    <n v="0"/>
    <n v="0"/>
    <n v="0.34"/>
    <n v="0"/>
    <n v="0.34"/>
  </r>
  <r>
    <s v="HSA"/>
    <s v="HSA_HUMAN_SRVCS_DHS"/>
    <s v="HSA Human Services (DHS)"/>
    <n v="149668"/>
    <s v="HSA HS Family &amp; Children's Svc"/>
    <n v="149668"/>
    <s v="HSA HS Family &amp; Children's Svc"/>
    <s v="CONTINUING_FUNDS"/>
    <n v="12890"/>
    <s v="SR Community Living"/>
    <n v="10024548"/>
    <s v="HS CH Child Svcs Fund-W&amp;I Art"/>
    <n v="1"/>
    <s v="Children's Services Fund-w&amp;i A"/>
    <n v="17552"/>
    <s v="Child Svcs Fund-W&amp;I Art5"/>
    <s v="Expenditures"/>
    <n v="5810"/>
    <x v="100"/>
    <x v="14"/>
    <x v="100"/>
    <s v="Sr-Cfc-First 5 Commission"/>
    <m/>
    <m/>
    <m/>
    <m/>
    <n v="82853"/>
    <n v="0"/>
    <n v="0"/>
    <n v="0"/>
    <n v="82853"/>
    <n v="39946.120000000003"/>
    <n v="0"/>
    <n v="0"/>
    <n v="42906.879999999997"/>
    <n v="0"/>
    <n v="42906.8799999999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3">
  <r>
    <s v="Family and Children Services"/>
    <x v="0"/>
    <x v="0"/>
    <s v="Arata Goto"/>
    <s v="Johanna Gendelman"/>
    <s v="Approved"/>
    <s v="BUDGET_STANDARD"/>
    <s v="Program Budget"/>
    <n v="646134"/>
    <s v="07/01/2018"/>
    <n v="52569"/>
    <s v="11/25/2018"/>
    <s v="12/14/2018"/>
  </r>
  <r>
    <s v="Family and Children Services"/>
    <x v="0"/>
    <x v="0"/>
    <s v="Arata Goto"/>
    <s v="Johanna Gendelman"/>
    <s v="Approved"/>
    <s v="BUDGET_STANDARD"/>
    <s v="Program Budget"/>
    <m/>
    <s v="08/01/2018"/>
    <n v="58421"/>
    <s v="12/28/2018"/>
    <s v="01/03/2019"/>
  </r>
  <r>
    <s v="Family and Children Services"/>
    <x v="0"/>
    <x v="0"/>
    <s v="Arata Goto"/>
    <s v="Johanna Gendelman"/>
    <s v="Approved"/>
    <s v="BUDGET_STANDARD"/>
    <s v="Program Budget"/>
    <m/>
    <s v="09/01/2018"/>
    <n v="51741"/>
    <s v="12/28/2018"/>
    <s v="01/03/2019"/>
  </r>
  <r>
    <s v="Family and Children Services"/>
    <x v="0"/>
    <x v="0"/>
    <s v="Arata Goto"/>
    <s v="Johanna Gendelman"/>
    <s v="Approved"/>
    <s v="BUDGET_STANDARD"/>
    <s v="Program Budget"/>
    <m/>
    <s v="10/01/2018"/>
    <n v="50310"/>
    <s v="12/24/2018"/>
    <s v="01/03/2019"/>
  </r>
  <r>
    <s v="Family and Children Services"/>
    <x v="0"/>
    <x v="0"/>
    <s v="Arata Goto"/>
    <s v="Johanna Gendelman"/>
    <s v="Approved"/>
    <s v="BUDGET_STANDARD"/>
    <s v="Program Budget"/>
    <m/>
    <s v="11/01/2018"/>
    <n v="49084"/>
    <s v="01/29/2019"/>
    <s v="02/12/2019"/>
  </r>
  <r>
    <s v="Family and Children Services"/>
    <x v="0"/>
    <x v="0"/>
    <s v="Arata Goto"/>
    <s v="Johanna Gendelman"/>
    <s v="Approved"/>
    <s v="BUDGET_STANDARD"/>
    <s v="Program Budget"/>
    <m/>
    <s v="12/01/2018"/>
    <n v="49554"/>
    <s v="02/22/2019"/>
    <s v="n/a"/>
  </r>
  <r>
    <s v="Family and Children Services"/>
    <x v="1"/>
    <x v="1"/>
    <s v="Geoffrey Nagaye; Robin Love"/>
    <s v="Johanna Gendelman"/>
    <s v="Approved"/>
    <s v="BUDGET_MISC"/>
    <s v="RFA"/>
    <n v="93799.2"/>
    <s v="07/01/2018"/>
    <n v="7816.6"/>
    <s v="10/24/2018"/>
    <s v="11/06/2018"/>
  </r>
  <r>
    <s v="Family and Children Services"/>
    <x v="1"/>
    <x v="1"/>
    <s v="Geoffrey Nagaye; Robin Love"/>
    <s v="Johanna Gendelman"/>
    <s v="Approved"/>
    <s v="BUDGET_MISC"/>
    <s v="RFA"/>
    <m/>
    <s v="08/01/2018"/>
    <n v="7816.6"/>
    <s v="10/24/2018"/>
    <s v="11/14/2018"/>
  </r>
  <r>
    <s v="Family and Children Services"/>
    <x v="1"/>
    <x v="1"/>
    <s v="Geoffrey Nagaye; Robin Love"/>
    <s v="Johanna Gendelman"/>
    <s v="Approved"/>
    <s v="BUDGET_MISC"/>
    <s v="RFA"/>
    <m/>
    <s v="09/01/2018"/>
    <n v="7816.6"/>
    <s v="10/24/2018"/>
    <s v="11/14/2018"/>
  </r>
  <r>
    <s v="Family and Children Services"/>
    <x v="1"/>
    <x v="1"/>
    <s v="Geoffrey Nagaye; Robin Love"/>
    <s v="Johanna Gendelman"/>
    <s v="Approved"/>
    <s v="BUDGET_MISC"/>
    <s v="RFA"/>
    <m/>
    <s v="10/01/2018"/>
    <n v="7816.6"/>
    <s v="10/24/2018"/>
    <s v="11/14/2018"/>
  </r>
  <r>
    <s v="Family and Children Services"/>
    <x v="1"/>
    <x v="1"/>
    <s v="Geoffrey Nagaye; Robin Love"/>
    <s v="Johanna Gendelman"/>
    <s v="Approved"/>
    <s v="BUDGET_MISC"/>
    <s v="RFA"/>
    <m/>
    <s v="11/01/2018"/>
    <n v="7816.6"/>
    <s v="11/06/2018"/>
    <s v="12/07/2018"/>
  </r>
  <r>
    <s v="Family and Children Services"/>
    <x v="1"/>
    <x v="1"/>
    <s v="Geoffrey Nagaye; Robin Love"/>
    <s v="Johanna Gendelman"/>
    <s v="Approved"/>
    <s v="BUDGET_MISC"/>
    <s v="RFA"/>
    <m/>
    <s v="12/01/2018"/>
    <n v="7816.6"/>
    <s v="12/05/2018"/>
    <s v="01/07/2019"/>
  </r>
  <r>
    <s v="Family and Children Services"/>
    <x v="1"/>
    <x v="1"/>
    <s v="Geoffrey Nagaye; Robin Love"/>
    <s v="Johanna Gendelman"/>
    <s v="Approved"/>
    <s v="BUDGET_MISC"/>
    <s v="RFA"/>
    <m/>
    <s v="01/01/2019"/>
    <n v="7816.6"/>
    <s v="01/02/2019"/>
    <s v="01/31/2019"/>
  </r>
  <r>
    <s v="Family and Children Services"/>
    <x v="1"/>
    <x v="1"/>
    <s v="Geoffrey Nagaye; Robin Love"/>
    <s v="Johanna Gendelman"/>
    <s v="Approved"/>
    <s v="BUDGET_MISC"/>
    <s v="RFA"/>
    <m/>
    <s v="02/01/2019"/>
    <n v="7816.6"/>
    <s v="02/07/2019"/>
    <s v="02/19/2019"/>
  </r>
  <r>
    <s v="Family and Children Services"/>
    <x v="2"/>
    <x v="2"/>
    <s v="Arata Goto"/>
    <s v="Johanna Gendelman"/>
    <s v="Unapproved"/>
    <s v="BUDGET_STANDARD"/>
    <s v="STANDARD"/>
    <n v="646460"/>
    <s v="07/01/2018"/>
    <n v="511.37"/>
    <s v="08/15/2018"/>
    <s v="08/30/2018"/>
  </r>
  <r>
    <s v="Family and Children Services"/>
    <x v="2"/>
    <x v="2"/>
    <s v="Arata Goto"/>
    <s v="Johanna Gendelman"/>
    <s v="Unapproved"/>
    <s v="BUDGET_STANDARD"/>
    <s v="STANDARD"/>
    <m/>
    <s v="08/01/2018"/>
    <n v="23470.62"/>
    <s v="10/17/2018"/>
    <s v="10/24/2018"/>
  </r>
  <r>
    <s v="Family and Children Services"/>
    <x v="2"/>
    <x v="2"/>
    <s v="Arata Goto"/>
    <s v="Johanna Gendelman"/>
    <s v="Unapproved"/>
    <s v="BUDGET_STANDARD"/>
    <s v="STANDARD"/>
    <m/>
    <s v="09/01/2018"/>
    <n v="35471.019999999997"/>
    <s v="10/17/2018"/>
    <s v="10/24/2018"/>
  </r>
  <r>
    <s v="Family and Children Services"/>
    <x v="2"/>
    <x v="2"/>
    <s v="Arata Goto"/>
    <s v="Johanna Gendelman"/>
    <s v="Unapproved"/>
    <s v="BUDGET_STANDARD"/>
    <s v="STANDARD"/>
    <m/>
    <s v="10/01/2018"/>
    <n v="48654.66"/>
    <s v="12/21/2018"/>
    <s v="01/02/2019"/>
  </r>
  <r>
    <s v="Family and Children Services"/>
    <x v="2"/>
    <x v="2"/>
    <s v="Arata Goto"/>
    <s v="Johanna Gendelman"/>
    <s v="Unapproved"/>
    <s v="BUDGET_STANDARD"/>
    <s v="STANDARD"/>
    <m/>
    <s v="11/01/2018"/>
    <n v="0"/>
    <s v="n/a"/>
    <s v="n/a"/>
  </r>
  <r>
    <s v="Family and Children Services"/>
    <x v="2"/>
    <x v="2"/>
    <s v="Arata Goto"/>
    <s v="Johanna Gendelman"/>
    <s v="Unapproved"/>
    <s v="BUDGET_STANDARD"/>
    <s v="STANDARD"/>
    <m/>
    <s v="12/01/2018"/>
    <n v="29267.03"/>
    <s v="n/a"/>
    <s v="n/a"/>
  </r>
  <r>
    <s v="Family and Children Services"/>
    <x v="2"/>
    <x v="3"/>
    <s v="Arata Goto"/>
    <s v="Johanna Gendelman"/>
    <s v="Approved"/>
    <s v="BUDGET_STANDARD"/>
    <s v="STANDARD"/>
    <n v="13548"/>
    <s v="07/01/2018"/>
    <n v="0"/>
    <s v="08/15/2018"/>
    <s v="08/30/2018"/>
  </r>
  <r>
    <s v="Family and Children Services"/>
    <x v="2"/>
    <x v="3"/>
    <s v="Arata Goto"/>
    <s v="Johanna Gendelman"/>
    <s v="Approved"/>
    <s v="BUDGET_STANDARD"/>
    <s v="STANDARD"/>
    <m/>
    <s v="08/01/2018"/>
    <n v="0"/>
    <s v="09/28/2018"/>
    <s v="10/11/2018"/>
  </r>
  <r>
    <s v="Family and Children Services"/>
    <x v="2"/>
    <x v="3"/>
    <s v="Arata Goto"/>
    <s v="Johanna Gendelman"/>
    <s v="Approved"/>
    <s v="BUDGET_STANDARD"/>
    <s v="STANDARD"/>
    <m/>
    <s v="09/01/2018"/>
    <n v="0"/>
    <s v="10/15/2018"/>
    <s v="10/23/2018"/>
  </r>
  <r>
    <s v="Family and Children Services"/>
    <x v="2"/>
    <x v="3"/>
    <s v="Arata Goto"/>
    <s v="Johanna Gendelman"/>
    <s v="Approved"/>
    <s v="BUDGET_STANDARD"/>
    <s v="STANDARD"/>
    <m/>
    <s v="10/01/2018"/>
    <n v="0"/>
    <s v="12/04/2018"/>
    <s v="12/14/2018"/>
  </r>
  <r>
    <s v="Family and Children Services"/>
    <x v="2"/>
    <x v="3"/>
    <s v="Arata Goto"/>
    <s v="Johanna Gendelman"/>
    <s v="Approved"/>
    <s v="BUDGET_STANDARD"/>
    <s v="STANDARD"/>
    <m/>
    <s v="11/01/2018"/>
    <n v="0"/>
    <s v="01/18/2019"/>
    <s v="02/01/2019"/>
  </r>
  <r>
    <s v="Family and Children Services"/>
    <x v="2"/>
    <x v="3"/>
    <s v="Arata Goto"/>
    <s v="Johanna Gendelman"/>
    <s v="Approved"/>
    <s v="BUDGET_STANDARD"/>
    <s v="STANDARD"/>
    <m/>
    <s v="12/01/2018"/>
    <n v="0"/>
    <s v="n/a"/>
    <s v="n/a"/>
  </r>
  <r>
    <s v="Family and Children Services"/>
    <x v="2"/>
    <x v="4"/>
    <s v="Arata Goto"/>
    <s v="Johanna Gendelman"/>
    <s v="Approved"/>
    <s v="BUDGET_STANDARD"/>
    <s v="LCSW Group"/>
    <n v="20636"/>
    <s v="07/01/2018"/>
    <n v="0"/>
    <s v="08/15/2018"/>
    <s v="08/30/2018"/>
  </r>
  <r>
    <s v="Family and Children Services"/>
    <x v="2"/>
    <x v="4"/>
    <s v="Arata Goto"/>
    <s v="Johanna Gendelman"/>
    <s v="Approved"/>
    <s v="BUDGET_STANDARD"/>
    <s v="LCSW Group"/>
    <m/>
    <s v="08/01/2018"/>
    <n v="1512"/>
    <s v="09/28/2018"/>
    <s v="10/11/2018"/>
  </r>
  <r>
    <s v="Family and Children Services"/>
    <x v="2"/>
    <x v="4"/>
    <s v="Arata Goto"/>
    <s v="Johanna Gendelman"/>
    <s v="Approved"/>
    <s v="BUDGET_STANDARD"/>
    <s v="LCSW Group"/>
    <m/>
    <s v="09/01/2018"/>
    <n v="1890"/>
    <s v="10/15/2018"/>
    <s v="10/25/2018"/>
  </r>
  <r>
    <s v="Family and Children Services"/>
    <x v="2"/>
    <x v="4"/>
    <s v="Arata Goto"/>
    <s v="Johanna Gendelman"/>
    <s v="Approved"/>
    <s v="BUDGET_STANDARD"/>
    <s v="LCSW Group"/>
    <m/>
    <s v="10/01/2018"/>
    <n v="1512"/>
    <s v="12/04/2018"/>
    <s v="12/14/2018"/>
  </r>
  <r>
    <s v="Family and Children Services"/>
    <x v="2"/>
    <x v="4"/>
    <s v="Arata Goto"/>
    <s v="Johanna Gendelman"/>
    <s v="Approved"/>
    <s v="BUDGET_STANDARD"/>
    <s v="LCSW Group"/>
    <m/>
    <s v="11/01/2018"/>
    <n v="1512"/>
    <s v="01/18/2019"/>
    <s v="02/01/2019"/>
  </r>
  <r>
    <s v="Family and Children Services"/>
    <x v="2"/>
    <x v="4"/>
    <s v="Arata Goto"/>
    <s v="Johanna Gendelman"/>
    <s v="Approved"/>
    <s v="BUDGET_STANDARD"/>
    <s v="LCSW Group"/>
    <m/>
    <s v="12/01/2018"/>
    <n v="1512"/>
    <s v="n/a"/>
    <s v="n/a"/>
  </r>
  <r>
    <s v="Family and Children Services"/>
    <x v="2"/>
    <x v="5"/>
    <s v="Arata Goto"/>
    <s v="Johanna Gendelman"/>
    <s v="Unapproved"/>
    <s v="BUDGET_STANDARD"/>
    <s v="STANDARD"/>
    <n v="678108"/>
    <s v="07/01/2018"/>
    <n v="1302.5999999999999"/>
    <s v="08/15/2018"/>
    <s v="09/13/2018"/>
  </r>
  <r>
    <s v="Family and Children Services"/>
    <x v="2"/>
    <x v="5"/>
    <s v="Arata Goto"/>
    <s v="Johanna Gendelman"/>
    <s v="Unapproved"/>
    <s v="BUDGET_STANDARD"/>
    <s v="STANDARD"/>
    <m/>
    <s v="08/01/2018"/>
    <n v="43080.9"/>
    <s v="09/28/2018"/>
    <s v="10/11/2018"/>
  </r>
  <r>
    <s v="Family and Children Services"/>
    <x v="2"/>
    <x v="5"/>
    <s v="Arata Goto"/>
    <s v="Johanna Gendelman"/>
    <s v="Unapproved"/>
    <s v="BUDGET_STANDARD"/>
    <s v="STANDARD"/>
    <m/>
    <s v="09/01/2018"/>
    <n v="34305.480000000003"/>
    <s v="10/16/2018"/>
    <s v="10/25/2018"/>
  </r>
  <r>
    <s v="Family and Children Services"/>
    <x v="2"/>
    <x v="5"/>
    <s v="Arata Goto"/>
    <s v="Johanna Gendelman"/>
    <s v="Unapproved"/>
    <s v="BUDGET_STANDARD"/>
    <s v="STANDARD"/>
    <m/>
    <s v="10/01/2018"/>
    <n v="66973.42"/>
    <s v="12/04/2018"/>
    <s v="12/20/2018"/>
  </r>
  <r>
    <s v="Family and Children Services"/>
    <x v="2"/>
    <x v="5"/>
    <s v="Arata Goto"/>
    <s v="Johanna Gendelman"/>
    <s v="Unapproved"/>
    <s v="BUDGET_STANDARD"/>
    <s v="STANDARD"/>
    <m/>
    <s v="11/01/2018"/>
    <n v="44922.2"/>
    <s v="01/25/2019"/>
    <s v="02/11/2019"/>
  </r>
  <r>
    <s v="Family and Children Services"/>
    <x v="2"/>
    <x v="5"/>
    <s v="Arata Goto"/>
    <s v="Johanna Gendelman"/>
    <s v="Unapproved"/>
    <s v="BUDGET_STANDARD"/>
    <s v="STANDARD"/>
    <m/>
    <s v="12/01/2018"/>
    <n v="70236.27"/>
    <s v="n/a"/>
    <s v="n/a"/>
  </r>
  <r>
    <s v="Family and Children Services"/>
    <x v="3"/>
    <x v="6"/>
    <s v="Bridgette Lery"/>
    <s v="Johanna Gendelman"/>
    <s v="Approved"/>
    <s v="BUDGET_STANDARD"/>
    <s v="Program Budget"/>
    <n v="49999"/>
    <s v="07/01/2018"/>
    <n v="543.54999999999995"/>
    <s v="01/15/2019"/>
    <s v="02/06/2019"/>
  </r>
  <r>
    <s v="Family and Children Services"/>
    <x v="4"/>
    <x v="7"/>
    <s v="Irina Kadantseva; Robin Love"/>
    <s v="Johanna Gendelman"/>
    <s v="Approved"/>
    <s v="BUDGET_STANDARD"/>
    <s v="Visitation &amp; Support Services"/>
    <n v="149727"/>
    <s v="07/01/2018"/>
    <n v="6619.02"/>
    <s v="09/19/2018"/>
    <s v="10/09/2018"/>
  </r>
  <r>
    <s v="Family and Children Services"/>
    <x v="4"/>
    <x v="7"/>
    <s v="Irina Kadantseva; Robin Love"/>
    <s v="Johanna Gendelman"/>
    <s v="Approved"/>
    <s v="BUDGET_STANDARD"/>
    <s v="Visitation &amp; Support Services"/>
    <m/>
    <s v="08/01/2018"/>
    <n v="9315.24"/>
    <s v="09/20/2018"/>
    <s v="10/09/2018"/>
  </r>
  <r>
    <s v="Family and Children Services"/>
    <x v="4"/>
    <x v="7"/>
    <s v="Irina Kadantseva; Robin Love"/>
    <s v="Johanna Gendelman"/>
    <s v="Approved"/>
    <s v="BUDGET_STANDARD"/>
    <s v="Visitation &amp; Support Services"/>
    <m/>
    <s v="09/01/2018"/>
    <n v="8868.7999999999993"/>
    <s v="01/09/2019"/>
    <s v="01/11/2019"/>
  </r>
  <r>
    <s v="Family and Children Services"/>
    <x v="4"/>
    <x v="7"/>
    <s v="Irina Kadantseva; Robin Love"/>
    <s v="Johanna Gendelman"/>
    <s v="Approved"/>
    <s v="BUDGET_STANDARD"/>
    <s v="Visitation &amp; Support Services"/>
    <m/>
    <s v="10/01/2018"/>
    <n v="9445.0499999999993"/>
    <s v="11/02/2018"/>
    <s v="11/20/2018"/>
  </r>
  <r>
    <s v="Family and Children Services"/>
    <x v="4"/>
    <x v="7"/>
    <s v="Irina Kadantseva; Robin Love"/>
    <s v="Johanna Gendelman"/>
    <s v="Approved"/>
    <s v="BUDGET_STANDARD"/>
    <s v="Visitation &amp; Support Services"/>
    <m/>
    <s v="11/01/2018"/>
    <n v="13996.89"/>
    <s v="01/09/2019"/>
    <s v="01/22/2019"/>
  </r>
  <r>
    <s v="Family and Children Services"/>
    <x v="4"/>
    <x v="7"/>
    <s v="Irina Kadantseva; Robin Love"/>
    <s v="Johanna Gendelman"/>
    <s v="Approved"/>
    <s v="BUDGET_STANDARD"/>
    <s v="Visitation &amp; Support Services"/>
    <m/>
    <s v="12/01/2018"/>
    <n v="9952.6299999999992"/>
    <s v="01/09/2019"/>
    <s v="01/22/2019"/>
  </r>
  <r>
    <s v="Family and Children Services"/>
    <x v="4"/>
    <x v="7"/>
    <s v="Irina Kadantseva; Robin Love"/>
    <s v="Johanna Gendelman"/>
    <s v="Approved"/>
    <s v="BUDGET_STANDARD"/>
    <s v="Visitation &amp; Support Services"/>
    <m/>
    <s v="01/01/2019"/>
    <n v="12069.79"/>
    <s v="02/15/2019"/>
    <s v="n/a"/>
  </r>
  <r>
    <s v="Family and Children Services"/>
    <x v="5"/>
    <x v="8"/>
    <s v="Juliet Halverson; Vlada Gulchin"/>
    <s v="Annyse Acevedo"/>
    <s v="Approved"/>
    <s v="BUDGET_MISC"/>
    <s v="Genetic Testing"/>
    <n v="5000.21"/>
    <s v="07/01/2018"/>
    <n v="0"/>
    <s v="10/26/2018"/>
    <s v="11/07/2018"/>
  </r>
  <r>
    <s v="Family and Children Services"/>
    <x v="5"/>
    <x v="8"/>
    <s v="Juliet Halverson; Vlada Gulchin"/>
    <s v="Annyse Acevedo"/>
    <s v="Approved"/>
    <s v="BUDGET_MISC"/>
    <s v="Genetic Testing"/>
    <m/>
    <s v="08/01/2018"/>
    <n v="212.76"/>
    <s v="n/a"/>
    <s v="n/a"/>
  </r>
  <r>
    <s v="Family and Children Services"/>
    <x v="5"/>
    <x v="8"/>
    <s v="Juliet Halverson; Vlada Gulchin"/>
    <s v="Annyse Acevedo"/>
    <s v="Approved"/>
    <s v="BUDGET_MISC"/>
    <s v="Genetic Testing"/>
    <m/>
    <s v="09/01/2018"/>
    <n v="283.68"/>
    <s v="n/a"/>
    <s v="n/a"/>
  </r>
  <r>
    <s v="Family and Children Services"/>
    <x v="5"/>
    <x v="8"/>
    <s v="Juliet Halverson; Vlada Gulchin"/>
    <s v="Annyse Acevedo"/>
    <s v="Approved"/>
    <s v="BUDGET_MISC"/>
    <s v="Genetic Testing"/>
    <m/>
    <s v="10/01/2018"/>
    <n v="70.92"/>
    <s v="n/a"/>
    <s v="n/a"/>
  </r>
  <r>
    <s v="Family and Children Services"/>
    <x v="5"/>
    <x v="8"/>
    <s v="Juliet Halverson; Vlada Gulchin"/>
    <s v="Annyse Acevedo"/>
    <s v="Approved"/>
    <s v="BUDGET_MISC"/>
    <s v="Genetic Testing"/>
    <m/>
    <s v="11/01/2018"/>
    <n v="212.76"/>
    <s v="n/a"/>
    <s v="n/a"/>
  </r>
  <r>
    <s v="Family and Children Services"/>
    <x v="5"/>
    <x v="8"/>
    <s v="Juliet Halverson; Vlada Gulchin"/>
    <s v="Annyse Acevedo"/>
    <s v="Approved"/>
    <s v="BUDGET_MISC"/>
    <s v="Genetic Testing"/>
    <m/>
    <s v="12/01/2018"/>
    <n v="70.92"/>
    <s v="n/a"/>
    <s v="n/a"/>
  </r>
  <r>
    <s v="Family and Children Services"/>
    <x v="5"/>
    <x v="8"/>
    <s v="Juliet Halverson; Vlada Gulchin"/>
    <s v="Annyse Acevedo"/>
    <s v="Approved"/>
    <s v="BUDGET_MISC"/>
    <s v="Genetic Testing"/>
    <m/>
    <s v="01/01/2019"/>
    <n v="177.3"/>
    <s v="n/a"/>
    <s v="n/a"/>
  </r>
  <r>
    <s v="Family and Children Services"/>
    <x v="5"/>
    <x v="8"/>
    <s v="Juliet Halverson; Vlada Gulchin"/>
    <s v="Annyse Acevedo"/>
    <s v="Approved"/>
    <s v="BUDGET_MISC"/>
    <s v="Genetic Testing"/>
    <m/>
    <s v="02/01/2019"/>
    <n v="141.84"/>
    <s v="n/a"/>
    <s v="n/a"/>
  </r>
  <r>
    <s v="Family and Children Services"/>
    <x v="6"/>
    <x v="9"/>
    <s v="Vanetta Dunlap"/>
    <s v="Johanna Gendelman"/>
    <s v="Approved"/>
    <s v="BUDGET_STANDARD"/>
    <s v="Child Protection Center (CPC)"/>
    <n v="512076"/>
    <s v="07/01/2018"/>
    <n v="42034.28"/>
    <s v="08/29/2018"/>
    <s v="09/05/2018"/>
  </r>
  <r>
    <s v="Family and Children Services"/>
    <x v="6"/>
    <x v="9"/>
    <s v="Vanetta Dunlap"/>
    <s v="Johanna Gendelman"/>
    <s v="Approved"/>
    <s v="BUDGET_STANDARD"/>
    <s v="Child Protection Center (CPC)"/>
    <m/>
    <s v="08/01/2018"/>
    <n v="41992.28"/>
    <s v="09/24/2018"/>
    <s v="10/11/2018"/>
  </r>
  <r>
    <s v="Family and Children Services"/>
    <x v="6"/>
    <x v="9"/>
    <s v="Vanetta Dunlap"/>
    <s v="Johanna Gendelman"/>
    <s v="Approved"/>
    <s v="BUDGET_STANDARD"/>
    <s v="Child Protection Center (CPC)"/>
    <m/>
    <s v="09/01/2018"/>
    <n v="43406.080000000002"/>
    <s v="10/24/2018"/>
    <s v="11/06/2018"/>
  </r>
  <r>
    <s v="Family and Children Services"/>
    <x v="6"/>
    <x v="9"/>
    <s v="Vanetta Dunlap"/>
    <s v="Johanna Gendelman"/>
    <s v="Approved"/>
    <s v="BUDGET_STANDARD"/>
    <s v="Child Protection Center (CPC)"/>
    <m/>
    <s v="10/01/2018"/>
    <n v="42477.54"/>
    <s v="11/29/2018"/>
    <s v="12/12/2018"/>
  </r>
  <r>
    <s v="Family and Children Services"/>
    <x v="6"/>
    <x v="9"/>
    <s v="Vanetta Dunlap"/>
    <s v="Johanna Gendelman"/>
    <s v="Approved"/>
    <s v="BUDGET_STANDARD"/>
    <s v="Child Protection Center (CPC)"/>
    <m/>
    <s v="11/01/2018"/>
    <n v="42477.51"/>
    <s v="01/02/2019"/>
    <s v="01/11/2019"/>
  </r>
  <r>
    <s v="Family and Children Services"/>
    <x v="6"/>
    <x v="9"/>
    <s v="Vanetta Dunlap"/>
    <s v="Johanna Gendelman"/>
    <s v="Approved"/>
    <s v="BUDGET_STANDARD"/>
    <s v="Child Protection Center (CPC)"/>
    <m/>
    <s v="12/01/2018"/>
    <n v="42477.51"/>
    <s v="01/31/2019"/>
    <s v="02/13/2019"/>
  </r>
  <r>
    <s v="Family and Children Services"/>
    <x v="6"/>
    <x v="9"/>
    <s v="Vanetta Dunlap"/>
    <s v="Johanna Gendelman"/>
    <s v="Approved"/>
    <s v="BUDGET_STANDARD"/>
    <s v="Child Protection Center (CPC)"/>
    <m/>
    <s v="01/01/2019"/>
    <n v="42477.51"/>
    <s v="n/a"/>
    <s v="n/a"/>
  </r>
  <r>
    <s v="Family and Children Services"/>
    <x v="6"/>
    <x v="10"/>
    <s v="Irina Kadantseva; Robin Love"/>
    <s v="Johanna Gendelman"/>
    <s v="Approved"/>
    <s v="BUDGET_STANDARD"/>
    <s v="STANDARD"/>
    <n v="536941"/>
    <s v="07/01/2018"/>
    <n v="43515.32"/>
    <s v="08/28/2018"/>
    <s v="08/31/2018"/>
  </r>
  <r>
    <s v="Family and Children Services"/>
    <x v="6"/>
    <x v="10"/>
    <s v="Irina Kadantseva; Robin Love"/>
    <s v="Johanna Gendelman"/>
    <s v="Approved"/>
    <s v="BUDGET_STANDARD"/>
    <s v="STANDARD"/>
    <m/>
    <s v="08/01/2018"/>
    <n v="39323.17"/>
    <s v="09/20/2018"/>
    <s v="10/01/2018"/>
  </r>
  <r>
    <s v="Family and Children Services"/>
    <x v="6"/>
    <x v="10"/>
    <s v="Irina Kadantseva; Robin Love"/>
    <s v="Johanna Gendelman"/>
    <s v="Approved"/>
    <s v="BUDGET_STANDARD"/>
    <s v="STANDARD"/>
    <m/>
    <s v="09/01/2018"/>
    <n v="47481.72"/>
    <s v="10/26/2018"/>
    <s v="11/09/2018"/>
  </r>
  <r>
    <s v="Family and Children Services"/>
    <x v="6"/>
    <x v="10"/>
    <s v="Irina Kadantseva; Robin Love"/>
    <s v="Johanna Gendelman"/>
    <s v="Approved"/>
    <s v="BUDGET_STANDARD"/>
    <s v="STANDARD"/>
    <m/>
    <s v="10/01/2018"/>
    <n v="43186.6"/>
    <s v="11/28/2018"/>
    <s v="12/12/2018"/>
  </r>
  <r>
    <s v="Family and Children Services"/>
    <x v="6"/>
    <x v="10"/>
    <s v="Irina Kadantseva; Robin Love"/>
    <s v="Johanna Gendelman"/>
    <s v="Approved"/>
    <s v="BUDGET_STANDARD"/>
    <s v="STANDARD"/>
    <m/>
    <s v="11/01/2018"/>
    <n v="43234.3"/>
    <s v="12/20/2018"/>
    <s v="01/07/2019"/>
  </r>
  <r>
    <s v="Family and Children Services"/>
    <x v="6"/>
    <x v="10"/>
    <s v="Irina Kadantseva; Robin Love"/>
    <s v="Johanna Gendelman"/>
    <s v="Approved"/>
    <s v="BUDGET_STANDARD"/>
    <s v="STANDARD"/>
    <m/>
    <s v="12/01/2018"/>
    <n v="42875.28"/>
    <s v="01/23/2019"/>
    <s v="02/07/2019"/>
  </r>
  <r>
    <s v="Family and Children Services"/>
    <x v="6"/>
    <x v="10"/>
    <s v="Irina Kadantseva; Robin Love"/>
    <s v="Johanna Gendelman"/>
    <s v="Approved"/>
    <s v="BUDGET_STANDARD"/>
    <s v="STANDARD"/>
    <m/>
    <s v="01/01/2019"/>
    <n v="46434.09"/>
    <s v="02/20/2019"/>
    <s v="n/a"/>
  </r>
  <r>
    <s v="Family and Children Services"/>
    <x v="7"/>
    <x v="11"/>
    <s v="Geoffrey Nagaye; Robin Love"/>
    <s v="Johanna Gendelman"/>
    <s v="Approved"/>
    <s v="BUDGET_STANDARD"/>
    <s v="Permanency-Coaching"/>
    <n v="114223"/>
    <s v="07/01/2018"/>
    <n v="6895.63"/>
    <s v="08/13/2018"/>
    <s v="08/31/2018"/>
  </r>
  <r>
    <s v="Family and Children Services"/>
    <x v="7"/>
    <x v="11"/>
    <s v="Geoffrey Nagaye; Robin Love"/>
    <s v="Johanna Gendelman"/>
    <s v="Approved"/>
    <s v="BUDGET_STANDARD"/>
    <s v="Adoption Recruitment &amp; Outreach"/>
    <n v="68855"/>
    <s v="07/01/2018"/>
    <n v="6486.85"/>
    <s v="08/13/2018"/>
    <s v="08/31/2018"/>
  </r>
  <r>
    <s v="Family and Children Services"/>
    <x v="7"/>
    <x v="11"/>
    <s v="Geoffrey Nagaye; Robin Love"/>
    <s v="Johanna Gendelman"/>
    <s v="Approved"/>
    <s v="BUDGET_STANDARD"/>
    <s v="RFA Permanency Assessments &amp; Training"/>
    <n v="217535"/>
    <s v="07/01/2018"/>
    <n v="14105.84"/>
    <s v="08/13/2018"/>
    <s v="08/31/2018"/>
  </r>
  <r>
    <s v="Family and Children Services"/>
    <x v="7"/>
    <x v="11"/>
    <s v="Geoffrey Nagaye; Robin Love"/>
    <s v="Johanna Gendelman"/>
    <s v="Approved"/>
    <s v="BUDGET_STANDARD"/>
    <s v="Family Finding"/>
    <n v="218598"/>
    <s v="07/01/2018"/>
    <n v="18764.830000000002"/>
    <s v="08/13/2018"/>
    <s v="08/31/2018"/>
  </r>
  <r>
    <s v="Family and Children Services"/>
    <x v="7"/>
    <x v="11"/>
    <s v="Geoffrey Nagaye; Robin Love"/>
    <s v="Johanna Gendelman"/>
    <s v="Approved"/>
    <s v="BUDGET_STANDARD"/>
    <s v="Family Finding"/>
    <m/>
    <s v="08/01/2018"/>
    <n v="17850.810000000001"/>
    <s v="09/12/2018"/>
    <s v="10/09/2018"/>
  </r>
  <r>
    <s v="Family and Children Services"/>
    <x v="7"/>
    <x v="11"/>
    <s v="Geoffrey Nagaye; Robin Love"/>
    <s v="Johanna Gendelman"/>
    <s v="Approved"/>
    <s v="BUDGET_STANDARD"/>
    <s v="RFA Permanency Assessments &amp; Training"/>
    <m/>
    <s v="08/01/2018"/>
    <n v="14314.43"/>
    <s v="09/12/2018"/>
    <s v="10/09/2018"/>
  </r>
  <r>
    <s v="Family and Children Services"/>
    <x v="7"/>
    <x v="11"/>
    <s v="Geoffrey Nagaye; Robin Love"/>
    <s v="Johanna Gendelman"/>
    <s v="Approved"/>
    <s v="BUDGET_STANDARD"/>
    <s v="Adoption Recruitment &amp; Outreach"/>
    <m/>
    <s v="08/01/2018"/>
    <n v="5046.6099999999997"/>
    <s v="09/12/2018"/>
    <s v="10/09/2018"/>
  </r>
  <r>
    <s v="Family and Children Services"/>
    <x v="7"/>
    <x v="11"/>
    <s v="Geoffrey Nagaye; Robin Love"/>
    <s v="Johanna Gendelman"/>
    <s v="Approved"/>
    <s v="BUDGET_STANDARD"/>
    <s v="Permanency-Coaching"/>
    <m/>
    <s v="08/01/2018"/>
    <n v="9377.51"/>
    <s v="09/12/2018"/>
    <s v="10/09/2018"/>
  </r>
  <r>
    <s v="Family and Children Services"/>
    <x v="7"/>
    <x v="11"/>
    <s v="Geoffrey Nagaye; Robin Love"/>
    <s v="Johanna Gendelman"/>
    <s v="Approved"/>
    <s v="BUDGET_STANDARD"/>
    <s v="Adoption Recruitment &amp; Outreach"/>
    <m/>
    <s v="09/01/2018"/>
    <n v="5650.01"/>
    <s v="10/17/2018"/>
    <s v="11/06/2018"/>
  </r>
  <r>
    <s v="Family and Children Services"/>
    <x v="7"/>
    <x v="11"/>
    <s v="Geoffrey Nagaye; Robin Love"/>
    <s v="Johanna Gendelman"/>
    <s v="Approved"/>
    <s v="BUDGET_STANDARD"/>
    <s v="Permanency-Coaching"/>
    <m/>
    <s v="09/01/2018"/>
    <n v="9503.5499999999993"/>
    <s v="10/17/2018"/>
    <s v="11/06/2018"/>
  </r>
  <r>
    <s v="Family and Children Services"/>
    <x v="7"/>
    <x v="11"/>
    <s v="Geoffrey Nagaye; Robin Love"/>
    <s v="Johanna Gendelman"/>
    <s v="Approved"/>
    <s v="BUDGET_STANDARD"/>
    <s v="RFA Permanency Assessments &amp; Training"/>
    <m/>
    <s v="09/01/2018"/>
    <n v="17028.849999999999"/>
    <s v="10/17/2018"/>
    <s v="11/06/2018"/>
  </r>
  <r>
    <s v="Family and Children Services"/>
    <x v="7"/>
    <x v="11"/>
    <s v="Geoffrey Nagaye; Robin Love"/>
    <s v="Johanna Gendelman"/>
    <s v="Approved"/>
    <s v="BUDGET_STANDARD"/>
    <s v="Family Finding"/>
    <m/>
    <s v="09/01/2018"/>
    <n v="18830.439999999999"/>
    <s v="10/17/2018"/>
    <s v="11/06/2018"/>
  </r>
  <r>
    <s v="Family and Children Services"/>
    <x v="7"/>
    <x v="11"/>
    <s v="Geoffrey Nagaye; Robin Love"/>
    <s v="Johanna Gendelman"/>
    <s v="Approved"/>
    <s v="BUDGET_STANDARD"/>
    <s v="RFA Permanency Assessments &amp; Training"/>
    <m/>
    <s v="10/01/2018"/>
    <n v="13392.71"/>
    <s v="11/13/2018"/>
    <s v="11/29/2018"/>
  </r>
  <r>
    <s v="Family and Children Services"/>
    <x v="7"/>
    <x v="11"/>
    <s v="Geoffrey Nagaye; Robin Love"/>
    <s v="Johanna Gendelman"/>
    <s v="Approved"/>
    <s v="BUDGET_STANDARD"/>
    <s v="Family Finding"/>
    <m/>
    <s v="10/01/2018"/>
    <n v="17634.48"/>
    <s v="11/13/2018"/>
    <s v="11/29/2018"/>
  </r>
  <r>
    <s v="Family and Children Services"/>
    <x v="7"/>
    <x v="11"/>
    <s v="Geoffrey Nagaye; Robin Love"/>
    <s v="Johanna Gendelman"/>
    <s v="Approved"/>
    <s v="BUDGET_STANDARD"/>
    <s v="Permanency-Coaching"/>
    <m/>
    <s v="10/01/2018"/>
    <n v="9236.8799999999992"/>
    <s v="11/13/2018"/>
    <s v="11/29/2018"/>
  </r>
  <r>
    <s v="Family and Children Services"/>
    <x v="7"/>
    <x v="11"/>
    <s v="Geoffrey Nagaye; Robin Love"/>
    <s v="Johanna Gendelman"/>
    <s v="Approved"/>
    <s v="BUDGET_STANDARD"/>
    <s v="Adoption Recruitment &amp; Outreach"/>
    <m/>
    <s v="10/01/2018"/>
    <n v="3445.27"/>
    <s v="11/13/2018"/>
    <s v="11/29/2018"/>
  </r>
  <r>
    <s v="Family and Children Services"/>
    <x v="7"/>
    <x v="11"/>
    <s v="Geoffrey Nagaye; Robin Love"/>
    <s v="Johanna Gendelman"/>
    <s v="Approved"/>
    <s v="BUDGET_STANDARD"/>
    <s v="Adoption Recruitment &amp; Outreach"/>
    <m/>
    <s v="11/01/2018"/>
    <n v="5557.41"/>
    <s v="12/11/2018"/>
    <s v="01/08/2019"/>
  </r>
  <r>
    <s v="Family and Children Services"/>
    <x v="7"/>
    <x v="11"/>
    <s v="Geoffrey Nagaye; Robin Love"/>
    <s v="Johanna Gendelman"/>
    <s v="Approved"/>
    <s v="BUDGET_STANDARD"/>
    <s v="Permanency-Coaching"/>
    <m/>
    <s v="11/01/2018"/>
    <n v="9316.09"/>
    <s v="12/11/2018"/>
    <s v="01/08/2019"/>
  </r>
  <r>
    <s v="Family and Children Services"/>
    <x v="7"/>
    <x v="11"/>
    <s v="Geoffrey Nagaye; Robin Love"/>
    <s v="Johanna Gendelman"/>
    <s v="Approved"/>
    <s v="BUDGET_STANDARD"/>
    <s v="RFA Permanency Assessments &amp; Training"/>
    <m/>
    <s v="11/01/2018"/>
    <n v="12907.47"/>
    <s v="12/11/2018"/>
    <s v="01/08/2019"/>
  </r>
  <r>
    <s v="Family and Children Services"/>
    <x v="7"/>
    <x v="11"/>
    <s v="Geoffrey Nagaye; Robin Love"/>
    <s v="Johanna Gendelman"/>
    <s v="Approved"/>
    <s v="BUDGET_STANDARD"/>
    <s v="Family Finding"/>
    <m/>
    <s v="11/01/2018"/>
    <n v="17110.43"/>
    <s v="12/11/2018"/>
    <s v="01/08/2019"/>
  </r>
  <r>
    <s v="Family and Children Services"/>
    <x v="7"/>
    <x v="11"/>
    <s v="Geoffrey Nagaye; Robin Love"/>
    <s v="Johanna Gendelman"/>
    <s v="Approved"/>
    <s v="BUDGET_STANDARD"/>
    <s v="Family Finding"/>
    <m/>
    <s v="12/01/2018"/>
    <n v="16162.65"/>
    <s v="01/16/2019"/>
    <s v="01/28/2019"/>
  </r>
  <r>
    <s v="Family and Children Services"/>
    <x v="7"/>
    <x v="11"/>
    <s v="Geoffrey Nagaye; Robin Love"/>
    <s v="Johanna Gendelman"/>
    <s v="Approved"/>
    <s v="BUDGET_STANDARD"/>
    <s v="RFA Permanency Assessments &amp; Training"/>
    <m/>
    <s v="12/01/2018"/>
    <n v="11220.42"/>
    <s v="01/16/2019"/>
    <s v="01/28/2019"/>
  </r>
  <r>
    <s v="Family and Children Services"/>
    <x v="7"/>
    <x v="11"/>
    <s v="Geoffrey Nagaye; Robin Love"/>
    <s v="Johanna Gendelman"/>
    <s v="Approved"/>
    <s v="BUDGET_STANDARD"/>
    <s v="Adoption Recruitment &amp; Outreach"/>
    <m/>
    <s v="12/01/2018"/>
    <n v="5305.08"/>
    <s v="01/16/2019"/>
    <s v="01/28/2019"/>
  </r>
  <r>
    <s v="Family and Children Services"/>
    <x v="7"/>
    <x v="11"/>
    <s v="Geoffrey Nagaye; Robin Love"/>
    <s v="Johanna Gendelman"/>
    <s v="Approved"/>
    <s v="BUDGET_STANDARD"/>
    <s v="Permanency-Coaching"/>
    <m/>
    <s v="12/01/2018"/>
    <n v="8812.2199999999993"/>
    <s v="01/16/2019"/>
    <s v="01/28/2019"/>
  </r>
  <r>
    <s v="Family and Children Services"/>
    <x v="7"/>
    <x v="11"/>
    <s v="Geoffrey Nagaye; Robin Love"/>
    <s v="Johanna Gendelman"/>
    <s v="Approved"/>
    <s v="BUDGET_STANDARD"/>
    <s v="Permanency-Coaching"/>
    <m/>
    <s v="01/01/2019"/>
    <n v="10164.76"/>
    <s v="02/15/2019"/>
    <s v="n/a"/>
  </r>
  <r>
    <s v="Family and Children Services"/>
    <x v="7"/>
    <x v="11"/>
    <s v="Geoffrey Nagaye; Robin Love"/>
    <s v="Johanna Gendelman"/>
    <s v="Approved"/>
    <s v="BUDGET_STANDARD"/>
    <s v="Adoption Recruitment &amp; Outreach"/>
    <m/>
    <s v="01/01/2019"/>
    <n v="6048.73"/>
    <s v="02/15/2019"/>
    <s v="n/a"/>
  </r>
  <r>
    <s v="Family and Children Services"/>
    <x v="7"/>
    <x v="11"/>
    <s v="Geoffrey Nagaye; Robin Love"/>
    <s v="Johanna Gendelman"/>
    <s v="Approved"/>
    <s v="BUDGET_STANDARD"/>
    <s v="RFA Permanency Assessments &amp; Training"/>
    <m/>
    <s v="01/01/2019"/>
    <n v="15382.56"/>
    <s v="02/15/2019"/>
    <s v="n/a"/>
  </r>
  <r>
    <s v="Family and Children Services"/>
    <x v="7"/>
    <x v="11"/>
    <s v="Geoffrey Nagaye; Robin Love"/>
    <s v="Johanna Gendelman"/>
    <s v="Approved"/>
    <s v="BUDGET_STANDARD"/>
    <s v="Family Finding"/>
    <m/>
    <s v="01/01/2019"/>
    <n v="18324.27"/>
    <s v="02/15/2019"/>
    <s v="n/a"/>
  </r>
  <r>
    <s v="Family and Children Services"/>
    <x v="8"/>
    <x v="12"/>
    <s v="Arata Goto"/>
    <s v="Johanna Gendelman"/>
    <s v="Approved"/>
    <s v="BUDGET_STANDARD"/>
    <s v="STANDARD"/>
    <n v="497884"/>
    <s v="07/01/2018"/>
    <n v="33341.5"/>
    <s v="09/25/2018"/>
    <s v="10/11/2018"/>
  </r>
  <r>
    <s v="Family and Children Services"/>
    <x v="8"/>
    <x v="12"/>
    <s v="Arata Goto"/>
    <s v="Johanna Gendelman"/>
    <s v="Approved"/>
    <s v="BUDGET_STANDARD"/>
    <s v="STANDARD"/>
    <m/>
    <s v="08/01/2018"/>
    <n v="31310.18"/>
    <s v="10/09/2018"/>
    <s v="11/01/2018"/>
  </r>
  <r>
    <s v="Family and Children Services"/>
    <x v="8"/>
    <x v="12"/>
    <s v="Arata Goto"/>
    <s v="Johanna Gendelman"/>
    <s v="Approved"/>
    <s v="BUDGET_STANDARD"/>
    <s v="STANDARD"/>
    <m/>
    <s v="09/01/2018"/>
    <n v="25840.11"/>
    <s v="11/26/2018"/>
    <s v="12/13/2018"/>
  </r>
  <r>
    <s v="Family and Children Services"/>
    <x v="8"/>
    <x v="12"/>
    <s v="Arata Goto"/>
    <s v="Johanna Gendelman"/>
    <s v="Approved"/>
    <s v="BUDGET_STANDARD"/>
    <s v="STANDARD"/>
    <m/>
    <s v="10/01/2018"/>
    <n v="28892.94"/>
    <s v="12/13/2018"/>
    <s v="01/08/2019"/>
  </r>
  <r>
    <s v="Family and Children Services"/>
    <x v="8"/>
    <x v="12"/>
    <s v="Arata Goto"/>
    <s v="Johanna Gendelman"/>
    <s v="Approved"/>
    <s v="BUDGET_STANDARD"/>
    <s v="STANDARD"/>
    <m/>
    <s v="11/01/2018"/>
    <n v="24143.78"/>
    <s v="01/28/2019"/>
    <s v="02/01/2019"/>
  </r>
  <r>
    <s v="Family and Children Services"/>
    <x v="8"/>
    <x v="12"/>
    <s v="Arata Goto"/>
    <s v="Johanna Gendelman"/>
    <s v="Approved"/>
    <s v="BUDGET_STANDARD"/>
    <s v="STANDARD"/>
    <m/>
    <s v="12/01/2018"/>
    <n v="33249.43"/>
    <s v="02/21/2019"/>
    <s v="n/a"/>
  </r>
  <r>
    <s v="Family and Children Services"/>
    <x v="8"/>
    <x v="13"/>
    <s v="Vanetta Dunlap"/>
    <s v="Johanna Gendelman"/>
    <s v="Approved"/>
    <s v="BUDGET_STANDARD"/>
    <s v="STANDARD"/>
    <n v="654581"/>
    <s v="07/01/2018"/>
    <n v="52816.28"/>
    <s v="09/10/2018"/>
    <s v="10/01/2018"/>
  </r>
  <r>
    <s v="Family and Children Services"/>
    <x v="8"/>
    <x v="13"/>
    <s v="Vanetta Dunlap"/>
    <s v="Johanna Gendelman"/>
    <s v="Approved"/>
    <s v="BUDGET_STANDARD"/>
    <s v="STANDARD"/>
    <m/>
    <s v="08/01/2018"/>
    <n v="49887.38"/>
    <s v="10/08/2018"/>
    <s v="10/30/2018"/>
  </r>
  <r>
    <s v="Family and Children Services"/>
    <x v="8"/>
    <x v="13"/>
    <s v="Vanetta Dunlap"/>
    <s v="Johanna Gendelman"/>
    <s v="Approved"/>
    <s v="BUDGET_STANDARD"/>
    <s v="STANDARD"/>
    <m/>
    <s v="09/01/2018"/>
    <n v="37933.51"/>
    <s v="11/26/2018"/>
    <s v="12/13/2018"/>
  </r>
  <r>
    <s v="Family and Children Services"/>
    <x v="8"/>
    <x v="13"/>
    <s v="Vanetta Dunlap"/>
    <s v="Johanna Gendelman"/>
    <s v="Approved"/>
    <s v="BUDGET_STANDARD"/>
    <s v="STANDARD"/>
    <m/>
    <s v="10/01/2018"/>
    <n v="39540.07"/>
    <s v="12/13/2018"/>
    <s v="01/08/2019"/>
  </r>
  <r>
    <s v="Family and Children Services"/>
    <x v="8"/>
    <x v="13"/>
    <s v="Vanetta Dunlap"/>
    <s v="Johanna Gendelman"/>
    <s v="Approved"/>
    <s v="BUDGET_STANDARD"/>
    <s v="STANDARD"/>
    <m/>
    <s v="11/01/2018"/>
    <n v="39601.599999999999"/>
    <s v="01/28/2019"/>
    <s v="02/01/2019"/>
  </r>
  <r>
    <s v="Family and Children Services"/>
    <x v="8"/>
    <x v="13"/>
    <s v="Vanetta Dunlap"/>
    <s v="Johanna Gendelman"/>
    <s v="Approved"/>
    <s v="BUDGET_STANDARD"/>
    <s v="STANDARD"/>
    <m/>
    <s v="12/01/2018"/>
    <n v="38814.089999999997"/>
    <s v="n/a"/>
    <s v="n/a"/>
  </r>
  <r>
    <s v="Family and Children Services"/>
    <x v="8"/>
    <x v="14"/>
    <s v="Vanetta Dunlap"/>
    <s v="Johanna Gendelman"/>
    <s v="Approved"/>
    <s v="BUDGET_STANDARD"/>
    <s v="SafeCare DPH Nurse Training"/>
    <n v="59213"/>
    <s v="07/01/2018"/>
    <n v="4024.11"/>
    <s v="09/14/2018"/>
    <s v="10/09/2018"/>
  </r>
  <r>
    <s v="Family and Children Services"/>
    <x v="8"/>
    <x v="14"/>
    <s v="Vanetta Dunlap"/>
    <s v="Johanna Gendelman"/>
    <s v="Approved"/>
    <s v="BUDGET_STANDARD"/>
    <s v="SafeCare DPH Nurse Training"/>
    <m/>
    <s v="08/01/2018"/>
    <n v="3851.07"/>
    <s v="10/08/2018"/>
    <s v="10/30/2018"/>
  </r>
  <r>
    <s v="Family and Children Services"/>
    <x v="8"/>
    <x v="14"/>
    <s v="Vanetta Dunlap"/>
    <s v="Johanna Gendelman"/>
    <s v="Approved"/>
    <s v="BUDGET_STANDARD"/>
    <s v="SafeCare DPH Nurse Training"/>
    <m/>
    <s v="09/01/2018"/>
    <n v="4349.63"/>
    <s v="11/26/2018"/>
    <s v="12/13/2018"/>
  </r>
  <r>
    <s v="Family and Children Services"/>
    <x v="8"/>
    <x v="14"/>
    <s v="Vanetta Dunlap"/>
    <s v="Johanna Gendelman"/>
    <s v="Approved"/>
    <s v="BUDGET_STANDARD"/>
    <s v="SafeCare DPH Nurse Training"/>
    <m/>
    <s v="10/01/2018"/>
    <n v="3625.03"/>
    <s v="12/13/2018"/>
    <s v="01/08/2019"/>
  </r>
  <r>
    <s v="Family and Children Services"/>
    <x v="8"/>
    <x v="14"/>
    <s v="Vanetta Dunlap"/>
    <s v="Johanna Gendelman"/>
    <s v="Approved"/>
    <s v="BUDGET_STANDARD"/>
    <s v="SafeCare DPH Nurse Training"/>
    <m/>
    <s v="11/01/2018"/>
    <n v="3645.14"/>
    <s v="01/28/2019"/>
    <s v="02/01/2019"/>
  </r>
  <r>
    <s v="Family and Children Services"/>
    <x v="8"/>
    <x v="14"/>
    <s v="Vanetta Dunlap"/>
    <s v="Johanna Gendelman"/>
    <s v="Approved"/>
    <s v="BUDGET_STANDARD"/>
    <s v="SafeCare DPH Nurse Training"/>
    <m/>
    <s v="12/01/2018"/>
    <n v="3503.69"/>
    <s v="02/21/2019"/>
    <s v="n/a"/>
  </r>
  <r>
    <s v="Family and Children Services"/>
    <x v="9"/>
    <x v="15"/>
    <s v="Irina Kadantseva; Robin Love"/>
    <s v="Johanna Gendelman"/>
    <s v="Approved"/>
    <s v="BUDGET_STANDARD"/>
    <s v="First Place-ILSP"/>
    <n v="1436664"/>
    <s v="07/01/2018"/>
    <n v="96389"/>
    <s v="09/14/2018"/>
    <s v="10/09/2018"/>
  </r>
  <r>
    <s v="Family and Children Services"/>
    <x v="9"/>
    <x v="15"/>
    <s v="Irina Kadantseva; Robin Love"/>
    <s v="Johanna Gendelman"/>
    <s v="Approved"/>
    <s v="BUDGET_STANDARD"/>
    <s v="First Place-ILSP"/>
    <m/>
    <s v="08/01/2018"/>
    <n v="94154.58"/>
    <s v="10/04/2018"/>
    <s v="10/24/2018"/>
  </r>
  <r>
    <s v="Family and Children Services"/>
    <x v="9"/>
    <x v="15"/>
    <s v="Irina Kadantseva; Robin Love"/>
    <s v="Johanna Gendelman"/>
    <s v="Approved"/>
    <s v="BUDGET_STANDARD"/>
    <s v="First Place-ILSP"/>
    <m/>
    <s v="09/01/2018"/>
    <n v="96387.46"/>
    <s v="10/31/2018"/>
    <s v="12/06/2018"/>
  </r>
  <r>
    <s v="Family and Children Services"/>
    <x v="9"/>
    <x v="15"/>
    <s v="Irina Kadantseva; Robin Love"/>
    <s v="Johanna Gendelman"/>
    <s v="Approved"/>
    <s v="BUDGET_STANDARD"/>
    <s v="First Place-ILSP"/>
    <m/>
    <s v="10/01/2018"/>
    <n v="92103.19"/>
    <s v="12/12/2018"/>
    <s v="01/10/2019"/>
  </r>
  <r>
    <s v="Family and Children Services"/>
    <x v="9"/>
    <x v="15"/>
    <s v="Irina Kadantseva; Robin Love"/>
    <s v="Johanna Gendelman"/>
    <s v="Approved"/>
    <s v="BUDGET_STANDARD"/>
    <s v="First Place-ILSP"/>
    <m/>
    <s v="11/01/2018"/>
    <n v="123982.74"/>
    <s v="n/a"/>
    <s v="n/a"/>
  </r>
  <r>
    <s v="Family and Children Services"/>
    <x v="10"/>
    <x v="16"/>
    <s v="Geoffrey Nagaye; Robin Love"/>
    <s v="Johanna Gendelman"/>
    <s v="Approved"/>
    <s v="BUDGET_STANDARD"/>
    <s v="Rapid Support Housing @ 538 Holloway"/>
    <n v="350223"/>
    <s v="07/01/2018"/>
    <n v="25564.080000000002"/>
    <s v="10/23/2018"/>
    <s v="11/27/2018"/>
  </r>
  <r>
    <s v="Family and Children Services"/>
    <x v="10"/>
    <x v="16"/>
    <s v="Geoffrey Nagaye; Robin Love"/>
    <s v="Johanna Gendelman"/>
    <s v="Approved"/>
    <s v="BUDGET_STANDARD"/>
    <s v="Rapid Support Housing @ 538 Holloway"/>
    <m/>
    <s v="08/01/2018"/>
    <n v="24725.09"/>
    <s v="10/31/2018"/>
    <s v="11/29/2018"/>
  </r>
  <r>
    <s v="Family and Children Services"/>
    <x v="10"/>
    <x v="16"/>
    <s v="Geoffrey Nagaye; Robin Love"/>
    <s v="Johanna Gendelman"/>
    <s v="Approved"/>
    <s v="BUDGET_STANDARD"/>
    <s v="Rapid Support Housing @ 538 Holloway"/>
    <m/>
    <s v="09/01/2018"/>
    <n v="34578.339999999997"/>
    <s v="11/16/2018"/>
    <s v="12/06/2018"/>
  </r>
  <r>
    <s v="Family and Children Services"/>
    <x v="10"/>
    <x v="16"/>
    <s v="Geoffrey Nagaye; Robin Love"/>
    <s v="Johanna Gendelman"/>
    <s v="Approved"/>
    <s v="BUDGET_STANDARD"/>
    <s v="Rapid Support Housing @ 538 Holloway"/>
    <m/>
    <s v="10/01/2018"/>
    <n v="25579.38"/>
    <s v="12/14/2018"/>
    <s v="01/10/2019"/>
  </r>
  <r>
    <s v="Family and Children Services"/>
    <x v="10"/>
    <x v="16"/>
    <s v="Geoffrey Nagaye; Robin Love"/>
    <s v="Johanna Gendelman"/>
    <s v="Approved"/>
    <s v="BUDGET_STANDARD"/>
    <s v="Rapid Support Housing @ 538 Holloway"/>
    <m/>
    <s v="11/01/2018"/>
    <n v="26035.26"/>
    <s v="12/21/2018"/>
    <s v="01/16/2019"/>
  </r>
  <r>
    <s v="Family and Children Services"/>
    <x v="10"/>
    <x v="16"/>
    <s v="Geoffrey Nagaye; Robin Love"/>
    <s v="Johanna Gendelman"/>
    <s v="Approved"/>
    <s v="BUDGET_STANDARD"/>
    <s v="Rapid Support Housing @ 538 Holloway"/>
    <m/>
    <s v="12/01/2018"/>
    <n v="25466.799999999999"/>
    <s v="01/18/2019"/>
    <s v="01/31/2019"/>
  </r>
  <r>
    <s v="Family and Children Services"/>
    <x v="11"/>
    <x v="17"/>
    <s v="Geoffrey Nagaye; Robin Love"/>
    <s v="Johanna Gendelman"/>
    <s v="Approved"/>
    <s v="BUDGET_STANDARD"/>
    <s v="HPP BFH"/>
    <n v="993867"/>
    <s v="07/01/2018"/>
    <n v="101699.59"/>
    <s v="10/19/2018"/>
    <s v="11/28/2018"/>
  </r>
  <r>
    <s v="Family and Children Services"/>
    <x v="11"/>
    <x v="17"/>
    <s v="Geoffrey Nagaye; Robin Love"/>
    <s v="Johanna Gendelman"/>
    <s v="Approved"/>
    <s v="BUDGET_STANDARD"/>
    <s v="HPP BFH"/>
    <m/>
    <s v="08/01/2018"/>
    <n v="67902.070000000007"/>
    <s v="10/19/2018"/>
    <s v="11/28/2018"/>
  </r>
  <r>
    <s v="Family and Children Services"/>
    <x v="11"/>
    <x v="17"/>
    <s v="Geoffrey Nagaye; Robin Love"/>
    <s v="Johanna Gendelman"/>
    <s v="Approved"/>
    <s v="BUDGET_STANDARD"/>
    <s v="HPP BFH"/>
    <m/>
    <s v="09/01/2018"/>
    <n v="72513.72"/>
    <s v="12/06/2018"/>
    <s v="12/24/2018"/>
  </r>
  <r>
    <s v="Family and Children Services"/>
    <x v="11"/>
    <x v="17"/>
    <s v="Geoffrey Nagaye; Robin Love"/>
    <s v="Johanna Gendelman"/>
    <s v="Approved"/>
    <s v="BUDGET_STANDARD"/>
    <s v="HPP BFH"/>
    <m/>
    <s v="10/01/2018"/>
    <n v="110446.03"/>
    <s v="12/06/2018"/>
    <s v="12/24/2018"/>
  </r>
  <r>
    <s v="Family and Children Services"/>
    <x v="11"/>
    <x v="17"/>
    <s v="Geoffrey Nagaye; Robin Love"/>
    <s v="Johanna Gendelman"/>
    <s v="Approved"/>
    <s v="BUDGET_STANDARD"/>
    <s v="HPP BFH"/>
    <m/>
    <s v="11/01/2018"/>
    <n v="105257.37"/>
    <s v="01/25/2019"/>
    <s v="02/04/2019"/>
  </r>
  <r>
    <s v="Family and Children Services"/>
    <x v="11"/>
    <x v="17"/>
    <s v="Geoffrey Nagaye; Robin Love"/>
    <s v="Johanna Gendelman"/>
    <s v="Approved"/>
    <s v="BUDGET_STANDARD"/>
    <s v="HPP BFH"/>
    <m/>
    <s v="12/01/2018"/>
    <n v="74135.33"/>
    <s v="01/30/2019"/>
    <s v="02/04/2019"/>
  </r>
  <r>
    <s v="Family and Children Services"/>
    <x v="11"/>
    <x v="18"/>
    <s v="Arata Goto"/>
    <s v="Johanna Gendelman"/>
    <s v="Approved"/>
    <s v="BUDGET_STANDARD"/>
    <s v="STANDARD"/>
    <n v="562412"/>
    <s v="07/01/2018"/>
    <n v="31058.45"/>
    <s v="10/30/2018"/>
    <s v="11/29/2018"/>
  </r>
  <r>
    <s v="Family and Children Services"/>
    <x v="11"/>
    <x v="18"/>
    <s v="Arata Goto"/>
    <s v="Johanna Gendelman"/>
    <s v="Approved"/>
    <s v="BUDGET_STANDARD"/>
    <s v="New Beginnings and Family Treatment Court"/>
    <n v="467475"/>
    <s v="07/01/2018"/>
    <n v="22830.32"/>
    <s v="10/30/2018"/>
    <s v="11/29/2018"/>
  </r>
  <r>
    <s v="Family and Children Services"/>
    <x v="11"/>
    <x v="18"/>
    <s v="Arata Goto"/>
    <s v="Johanna Gendelman"/>
    <s v="Approved"/>
    <s v="BUDGET_STANDARD"/>
    <s v="New Beginnings and Family Treatment Court"/>
    <m/>
    <s v="08/01/2018"/>
    <n v="34424.660000000003"/>
    <s v="10/30/2018"/>
    <s v="11/29/2018"/>
  </r>
  <r>
    <s v="Family and Children Services"/>
    <x v="11"/>
    <x v="18"/>
    <s v="Arata Goto"/>
    <s v="Johanna Gendelman"/>
    <s v="Approved"/>
    <s v="BUDGET_STANDARD"/>
    <s v="STANDARD"/>
    <m/>
    <s v="08/01/2018"/>
    <n v="41031.410000000003"/>
    <s v="10/30/2018"/>
    <s v="11/29/2018"/>
  </r>
  <r>
    <s v="Family and Children Services"/>
    <x v="11"/>
    <x v="18"/>
    <s v="Arata Goto"/>
    <s v="Johanna Gendelman"/>
    <s v="Approved"/>
    <s v="BUDGET_STANDARD"/>
    <s v="STANDARD"/>
    <m/>
    <s v="09/01/2018"/>
    <n v="43229.47"/>
    <s v="12/17/2018"/>
    <s v="01/11/2019"/>
  </r>
  <r>
    <s v="Family and Children Services"/>
    <x v="11"/>
    <x v="18"/>
    <s v="Arata Goto"/>
    <s v="Johanna Gendelman"/>
    <s v="Approved"/>
    <s v="BUDGET_STANDARD"/>
    <s v="New Beginnings and Family Treatment Court"/>
    <m/>
    <s v="09/01/2018"/>
    <n v="39387.660000000003"/>
    <s v="12/14/2018"/>
    <s v="01/11/2019"/>
  </r>
  <r>
    <s v="Family and Children Services"/>
    <x v="11"/>
    <x v="18"/>
    <s v="Arata Goto"/>
    <s v="Johanna Gendelman"/>
    <s v="Approved"/>
    <s v="BUDGET_STANDARD"/>
    <s v="STANDARD"/>
    <m/>
    <s v="10/01/2018"/>
    <n v="39139.839999999997"/>
    <s v="12/17/2018"/>
    <s v="01/11/2019"/>
  </r>
  <r>
    <s v="Family and Children Services"/>
    <x v="11"/>
    <x v="18"/>
    <s v="Arata Goto"/>
    <s v="Johanna Gendelman"/>
    <s v="Approved"/>
    <s v="BUDGET_STANDARD"/>
    <s v="New Beginnings and Family Treatment Court"/>
    <m/>
    <s v="10/01/2018"/>
    <n v="39706.86"/>
    <s v="12/17/2018"/>
    <s v="01/11/2019"/>
  </r>
  <r>
    <s v="Family and Children Services"/>
    <x v="11"/>
    <x v="18"/>
    <s v="Arata Goto"/>
    <s v="Johanna Gendelman"/>
    <s v="Approved"/>
    <s v="BUDGET_STANDARD"/>
    <s v="New Beginnings and Family Treatment Court"/>
    <m/>
    <s v="11/01/2018"/>
    <n v="54781.8"/>
    <s v="02/11/2019"/>
    <s v="02/19/2019"/>
  </r>
  <r>
    <s v="Family and Children Services"/>
    <x v="11"/>
    <x v="18"/>
    <s v="Arata Goto"/>
    <s v="Johanna Gendelman"/>
    <s v="Approved"/>
    <s v="BUDGET_STANDARD"/>
    <s v="STANDARD"/>
    <m/>
    <s v="11/01/2018"/>
    <n v="53226.9"/>
    <s v="02/11/2019"/>
    <s v="02/19/2019"/>
  </r>
  <r>
    <s v="Family and Children Services"/>
    <x v="11"/>
    <x v="18"/>
    <s v="Arata Goto"/>
    <s v="Johanna Gendelman"/>
    <s v="Approved"/>
    <s v="BUDGET_STANDARD"/>
    <s v="STANDARD"/>
    <m/>
    <s v="12/01/2018"/>
    <n v="37971.660000000003"/>
    <s v="02/11/2019"/>
    <s v="02/19/2019"/>
  </r>
  <r>
    <s v="Family and Children Services"/>
    <x v="11"/>
    <x v="18"/>
    <s v="Arata Goto"/>
    <s v="Johanna Gendelman"/>
    <s v="Approved"/>
    <s v="BUDGET_STANDARD"/>
    <s v="New Beginnings and Family Treatment Court"/>
    <m/>
    <s v="12/01/2018"/>
    <n v="39460.51"/>
    <s v="02/11/2019"/>
    <s v="02/19/2019"/>
  </r>
  <r>
    <s v="Family and Children Services"/>
    <x v="11"/>
    <x v="18"/>
    <s v="Arata Goto"/>
    <s v="Johanna Gendelman"/>
    <s v="Approved"/>
    <s v="BUDGET_STANDARD"/>
    <s v="New Beginnings and Family Treatment Court"/>
    <m/>
    <s v="04/01/2019"/>
    <n v="0"/>
    <s v="n/a"/>
    <s v="n/a"/>
  </r>
  <r>
    <s v="Family and Children Services"/>
    <x v="12"/>
    <x v="19"/>
    <s v="Karina Zhang"/>
    <s v="Johanna Gendelman"/>
    <s v="Approved"/>
    <s v="BUDGET_STANDARD"/>
    <s v="Program Budget"/>
    <n v="498252"/>
    <s v="07/01/2018"/>
    <n v="38996.46"/>
    <s v="10/30/2018"/>
    <s v="11/28/2018"/>
  </r>
  <r>
    <s v="Family and Children Services"/>
    <x v="12"/>
    <x v="19"/>
    <s v="Karina Zhang"/>
    <s v="Johanna Gendelman"/>
    <s v="Approved"/>
    <s v="BUDGET_STANDARD"/>
    <s v="Program Budget"/>
    <m/>
    <s v="08/01/2018"/>
    <n v="34057.86"/>
    <s v="11/06/2018"/>
    <s v="11/28/2018"/>
  </r>
  <r>
    <s v="Family and Children Services"/>
    <x v="12"/>
    <x v="19"/>
    <s v="Karina Zhang"/>
    <s v="Johanna Gendelman"/>
    <s v="Approved"/>
    <s v="BUDGET_STANDARD"/>
    <s v="Program Budget"/>
    <m/>
    <s v="09/01/2018"/>
    <n v="37393.56"/>
    <s v="11/27/2018"/>
    <s v="12/18/2018"/>
  </r>
  <r>
    <s v="Family and Children Services"/>
    <x v="12"/>
    <x v="19"/>
    <s v="Karina Zhang"/>
    <s v="Johanna Gendelman"/>
    <s v="Approved"/>
    <s v="BUDGET_STANDARD"/>
    <s v="Program Budget"/>
    <m/>
    <s v="10/01/2018"/>
    <n v="38848.01"/>
    <s v="12/27/2018"/>
    <s v="01/23/2019"/>
  </r>
  <r>
    <s v="Family and Children Services"/>
    <x v="12"/>
    <x v="19"/>
    <s v="Karina Zhang"/>
    <s v="Johanna Gendelman"/>
    <s v="Approved"/>
    <s v="BUDGET_STANDARD"/>
    <s v="Program Budget"/>
    <m/>
    <s v="11/01/2018"/>
    <n v="47610.43"/>
    <s v="01/31/2019"/>
    <s v="02/12/2019"/>
  </r>
  <r>
    <s v="Family and Children Services"/>
    <x v="13"/>
    <x v="20"/>
    <s v="Arata Goto"/>
    <s v="Johanna Gendelman"/>
    <s v="Approved"/>
    <s v="BUDGET_STANDARD"/>
    <s v="STANDARD"/>
    <n v="276479"/>
    <s v="07/01/2018"/>
    <n v="24435.22"/>
    <s v="09/19/2018"/>
    <s v="10/11/2018"/>
  </r>
  <r>
    <s v="Family and Children Services"/>
    <x v="13"/>
    <x v="20"/>
    <s v="Arata Goto"/>
    <s v="Johanna Gendelman"/>
    <s v="Approved"/>
    <s v="BUDGET_STANDARD"/>
    <s v="STANDARD"/>
    <m/>
    <s v="08/01/2018"/>
    <n v="21947.07"/>
    <s v="10/18/2018"/>
    <s v="11/08/2018"/>
  </r>
  <r>
    <s v="Family and Children Services"/>
    <x v="13"/>
    <x v="20"/>
    <s v="Arata Goto"/>
    <s v="Johanna Gendelman"/>
    <s v="Approved"/>
    <s v="BUDGET_STANDARD"/>
    <s v="STANDARD"/>
    <m/>
    <s v="09/01/2018"/>
    <n v="23171.89"/>
    <s v="11/15/2018"/>
    <s v="12/06/2018"/>
  </r>
  <r>
    <s v="Family and Children Services"/>
    <x v="13"/>
    <x v="20"/>
    <s v="Arata Goto"/>
    <s v="Johanna Gendelman"/>
    <s v="Approved"/>
    <s v="BUDGET_STANDARD"/>
    <s v="STANDARD"/>
    <m/>
    <s v="10/01/2018"/>
    <n v="21852.1"/>
    <s v="11/30/2018"/>
    <s v="12/24/2018"/>
  </r>
  <r>
    <s v="Family and Children Services"/>
    <x v="13"/>
    <x v="20"/>
    <s v="Arata Goto"/>
    <s v="Johanna Gendelman"/>
    <s v="Approved"/>
    <s v="BUDGET_STANDARD"/>
    <s v="STANDARD"/>
    <m/>
    <s v="11/01/2018"/>
    <n v="22460.43"/>
    <s v="01/10/2019"/>
    <s v="01/25/2019"/>
  </r>
  <r>
    <s v="Family and Children Services"/>
    <x v="13"/>
    <x v="20"/>
    <s v="Arata Goto"/>
    <s v="Johanna Gendelman"/>
    <s v="Approved"/>
    <s v="BUDGET_STANDARD"/>
    <s v="STANDARD"/>
    <m/>
    <s v="12/01/2018"/>
    <n v="17583.09"/>
    <s v="01/28/2019"/>
    <s v="02/01/2019"/>
  </r>
  <r>
    <s v="Family and Children Services"/>
    <x v="13"/>
    <x v="20"/>
    <s v="Arata Goto"/>
    <s v="Johanna Gendelman"/>
    <s v="Approved"/>
    <s v="BUDGET_STANDARD"/>
    <s v="STANDARD"/>
    <m/>
    <s v="01/01/2019"/>
    <n v="19707.78"/>
    <s v="n/a"/>
    <s v="n/a"/>
  </r>
  <r>
    <s v="Family and Children Services"/>
    <x v="14"/>
    <x v="21"/>
    <s v="Irina Kadantseva; Robin Love"/>
    <s v="Johanna Gendelman"/>
    <s v="Approved"/>
    <s v="BUDGET_MISC"/>
    <s v="Fee for service - time &amp; materials"/>
    <n v="14589"/>
    <s v="07/01/2018"/>
    <n v="88.2"/>
    <s v="10/16/2018"/>
    <s v="11/07/2018"/>
  </r>
  <r>
    <s v="Family and Children Services"/>
    <x v="14"/>
    <x v="21"/>
    <s v="Irina Kadantseva; Robin Love"/>
    <s v="Johanna Gendelman"/>
    <s v="Approved"/>
    <s v="BUDGET_MISC"/>
    <s v="Fee for service - time &amp; materials"/>
    <m/>
    <s v="08/01/2018"/>
    <n v="142.19999999999999"/>
    <s v="10/16/2018"/>
    <s v="11/07/2018"/>
  </r>
  <r>
    <s v="Family and Children Services"/>
    <x v="14"/>
    <x v="21"/>
    <s v="Irina Kadantseva; Robin Love"/>
    <s v="Johanna Gendelman"/>
    <s v="Approved"/>
    <s v="BUDGET_MISC"/>
    <s v="Fee for service - time &amp; materials"/>
    <m/>
    <s v="09/01/2018"/>
    <n v="30"/>
    <s v="11/02/2018"/>
    <s v="11/29/2018"/>
  </r>
  <r>
    <s v="Family and Children Services"/>
    <x v="14"/>
    <x v="21"/>
    <s v="Irina Kadantseva; Robin Love"/>
    <s v="Johanna Gendelman"/>
    <s v="Approved"/>
    <s v="BUDGET_MISC"/>
    <s v="Fee for service - time &amp; materials"/>
    <m/>
    <s v="10/01/2018"/>
    <n v="112.8"/>
    <s v="12/17/2018"/>
    <s v="01/02/2019"/>
  </r>
  <r>
    <s v="Family and Children Services"/>
    <x v="14"/>
    <x v="21"/>
    <s v="Irina Kadantseva; Robin Love"/>
    <s v="Johanna Gendelman"/>
    <s v="Approved"/>
    <s v="BUDGET_MISC"/>
    <s v="Fee for service - time &amp; materials"/>
    <m/>
    <s v="11/01/2018"/>
    <n v="85.2"/>
    <s v="12/17/2018"/>
    <s v="01/02/2019"/>
  </r>
  <r>
    <s v="Family and Children Services"/>
    <x v="14"/>
    <x v="21"/>
    <s v="Irina Kadantseva; Robin Love"/>
    <s v="Johanna Gendelman"/>
    <s v="Approved"/>
    <s v="BUDGET_MISC"/>
    <s v="Fee for service - time &amp; materials"/>
    <m/>
    <s v="12/01/2018"/>
    <n v="121.8"/>
    <s v="01/04/2019"/>
    <s v="01/23/2019"/>
  </r>
  <r>
    <s v="Family and Children Services"/>
    <x v="14"/>
    <x v="21"/>
    <s v="Irina Kadantseva; Robin Love"/>
    <s v="Johanna Gendelman"/>
    <s v="Approved"/>
    <s v="BUDGET_MISC"/>
    <s v="Fee for service - time &amp; materials"/>
    <m/>
    <s v="01/01/2019"/>
    <n v="0"/>
    <s v="n/a"/>
    <s v="n/a"/>
  </r>
  <r>
    <s v="Family and Children Services"/>
    <x v="15"/>
    <x v="22"/>
    <s v="Juliet Halverson; Vlada Gulchin"/>
    <s v="Johanna Gendelman"/>
    <s v="Approved"/>
    <s v="BUDGET_MISC"/>
    <s v="For profit fee for service"/>
    <n v="157755.20000000001"/>
    <s v="07/01/2018"/>
    <n v="16073.4"/>
    <s v="09/25/2018"/>
    <s v="10/24/2018"/>
  </r>
  <r>
    <s v="Family and Children Services"/>
    <x v="15"/>
    <x v="22"/>
    <s v="Juliet Halverson; Vlada Gulchin"/>
    <s v="Johanna Gendelman"/>
    <s v="Approved"/>
    <s v="BUDGET_MISC"/>
    <s v="For profit fee for service"/>
    <m/>
    <s v="08/01/2018"/>
    <n v="15266.62"/>
    <s v="09/25/2018"/>
    <s v="10/24/2018"/>
  </r>
  <r>
    <s v="Family and Children Services"/>
    <x v="15"/>
    <x v="22"/>
    <s v="Juliet Halverson; Vlada Gulchin"/>
    <s v="Johanna Gendelman"/>
    <s v="Approved"/>
    <s v="BUDGET_MISC"/>
    <s v="For profit fee for service"/>
    <m/>
    <s v="09/01/2018"/>
    <n v="7798.76"/>
    <s v="11/01/2018"/>
    <s v="11/29/2018"/>
  </r>
  <r>
    <s v="Family and Children Services"/>
    <x v="15"/>
    <x v="22"/>
    <s v="Juliet Halverson; Vlada Gulchin"/>
    <s v="Johanna Gendelman"/>
    <s v="Approved"/>
    <s v="BUDGET_MISC"/>
    <s v="For profit fee for service"/>
    <m/>
    <s v="10/01/2018"/>
    <n v="13311.76"/>
    <s v="11/01/2018"/>
    <s v="11/29/2018"/>
  </r>
  <r>
    <s v="Family and Children Services"/>
    <x v="15"/>
    <x v="22"/>
    <s v="Juliet Halverson; Vlada Gulchin"/>
    <s v="Johanna Gendelman"/>
    <s v="Approved"/>
    <s v="BUDGET_MISC"/>
    <s v="For profit fee for service"/>
    <m/>
    <s v="11/01/2018"/>
    <n v="13560"/>
    <s v="12/07/2018"/>
    <s v="12/24/2018"/>
  </r>
  <r>
    <s v="Family and Children Services"/>
    <x v="15"/>
    <x v="22"/>
    <s v="Juliet Halverson; Vlada Gulchin"/>
    <s v="Johanna Gendelman"/>
    <s v="Approved"/>
    <s v="BUDGET_MISC"/>
    <s v="For profit fee for service"/>
    <m/>
    <s v="12/01/2018"/>
    <n v="12939.4"/>
    <s v="01/08/2019"/>
    <s v="01/23/2019"/>
  </r>
  <r>
    <s v="Family and Children Services"/>
    <x v="15"/>
    <x v="22"/>
    <s v="Juliet Halverson; Vlada Gulchin"/>
    <s v="Johanna Gendelman"/>
    <s v="Approved"/>
    <s v="BUDGET_MISC"/>
    <s v="For profit fee for service"/>
    <m/>
    <s v="01/01/2019"/>
    <n v="13249.7"/>
    <s v="02/11/2019"/>
    <s v="n/a"/>
  </r>
  <r>
    <s v="Family and Children Services"/>
    <x v="16"/>
    <x v="23"/>
    <s v="Juliet Halverson; Vlada Gulchin"/>
    <s v="Annyse Acevedo"/>
    <s v="Approved"/>
    <s v="BUDGET_MISC"/>
    <s v="Unit cost"/>
    <n v="187995"/>
    <s v="07/01/2018"/>
    <n v="12048"/>
    <s v="08/14/2018"/>
    <s v="08/28/2018"/>
  </r>
  <r>
    <s v="Family and Children Services"/>
    <x v="16"/>
    <x v="23"/>
    <s v="Juliet Halverson; Vlada Gulchin"/>
    <s v="Annyse Acevedo"/>
    <s v="Approved"/>
    <s v="BUDGET_MISC"/>
    <s v="Unit cost"/>
    <m/>
    <s v="08/01/2018"/>
    <n v="11304"/>
    <s v="09/07/2018"/>
    <s v="09/19/2018"/>
  </r>
  <r>
    <s v="Family and Children Services"/>
    <x v="16"/>
    <x v="23"/>
    <s v="Juliet Halverson; Vlada Gulchin"/>
    <s v="Annyse Acevedo"/>
    <s v="Approved"/>
    <s v="BUDGET_MISC"/>
    <s v="Unit cost"/>
    <m/>
    <s v="09/01/2018"/>
    <n v="11466"/>
    <s v="10/07/2018"/>
    <s v="10/18/2018"/>
  </r>
  <r>
    <s v="Family and Children Services"/>
    <x v="16"/>
    <x v="23"/>
    <s v="Juliet Halverson; Vlada Gulchin"/>
    <s v="Annyse Acevedo"/>
    <s v="Approved"/>
    <s v="BUDGET_MISC"/>
    <s v="Unit cost"/>
    <m/>
    <s v="10/01/2018"/>
    <n v="11040"/>
    <s v="11/01/2018"/>
    <s v="11/20/2018"/>
  </r>
  <r>
    <s v="Family and Children Services"/>
    <x v="16"/>
    <x v="23"/>
    <s v="Juliet Halverson; Vlada Gulchin"/>
    <s v="Annyse Acevedo"/>
    <s v="Approved"/>
    <s v="BUDGET_MISC"/>
    <s v="Unit cost"/>
    <m/>
    <s v="11/01/2018"/>
    <n v="9402"/>
    <s v="12/16/2018"/>
    <s v="02/01/2019"/>
  </r>
  <r>
    <s v="Family and Children Services"/>
    <x v="16"/>
    <x v="23"/>
    <s v="Juliet Halverson; Vlada Gulchin"/>
    <s v="Annyse Acevedo"/>
    <s v="Approved"/>
    <s v="BUDGET_MISC"/>
    <s v="Unit cost"/>
    <m/>
    <s v="12/01/2018"/>
    <n v="9324"/>
    <s v="01/09/2019"/>
    <s v="02/01/2019"/>
  </r>
  <r>
    <s v="Family and Children Services"/>
    <x v="17"/>
    <x v="24"/>
    <s v="Vanetta Dunlap"/>
    <s v="Johanna Gendelman"/>
    <s v="Approved"/>
    <s v="BUDGET_STANDARD"/>
    <s v="STANDARD"/>
    <n v="399919"/>
    <s v="07/01/2018"/>
    <n v="26757.86"/>
    <s v="10/31/2018"/>
    <s v="11/29/2018"/>
  </r>
  <r>
    <s v="Family and Children Services"/>
    <x v="17"/>
    <x v="24"/>
    <s v="Vanetta Dunlap"/>
    <s v="Johanna Gendelman"/>
    <s v="Approved"/>
    <s v="BUDGET_STANDARD"/>
    <s v="STANDARD"/>
    <m/>
    <s v="08/01/2018"/>
    <n v="32627.74"/>
    <s v="11/05/2018"/>
    <s v="11/29/2018"/>
  </r>
  <r>
    <s v="Family and Children Services"/>
    <x v="17"/>
    <x v="24"/>
    <s v="Vanetta Dunlap"/>
    <s v="Johanna Gendelman"/>
    <s v="Approved"/>
    <s v="BUDGET_STANDARD"/>
    <s v="STANDARD"/>
    <m/>
    <s v="09/01/2018"/>
    <n v="34675.61"/>
    <s v="01/07/2019"/>
    <s v="01/11/2019"/>
  </r>
  <r>
    <s v="Family and Children Services"/>
    <x v="17"/>
    <x v="24"/>
    <s v="Vanetta Dunlap"/>
    <s v="Johanna Gendelman"/>
    <s v="Approved"/>
    <s v="BUDGET_STANDARD"/>
    <s v="STANDARD"/>
    <m/>
    <s v="10/01/2018"/>
    <n v="34904.82"/>
    <s v="12/14/2018"/>
    <s v="01/11/2019"/>
  </r>
  <r>
    <s v="Family and Children Services"/>
    <x v="17"/>
    <x v="24"/>
    <s v="Vanetta Dunlap"/>
    <s v="Johanna Gendelman"/>
    <s v="Approved"/>
    <s v="BUDGET_STANDARD"/>
    <s v="STANDARD"/>
    <m/>
    <s v="11/01/2018"/>
    <n v="39916.550000000003"/>
    <s v="12/24/2018"/>
    <s v="01/11/2019"/>
  </r>
  <r>
    <s v="Family and Children Services"/>
    <x v="17"/>
    <x v="24"/>
    <s v="Vanetta Dunlap"/>
    <s v="Johanna Gendelman"/>
    <s v="Approved"/>
    <s v="BUDGET_STANDARD"/>
    <s v="STANDARD"/>
    <m/>
    <s v="12/01/2018"/>
    <n v="34086.660000000003"/>
    <s v="01/14/2019"/>
    <s v="01/28/2019"/>
  </r>
  <r>
    <s v="Family and Children Services"/>
    <x v="17"/>
    <x v="24"/>
    <s v="Vanetta Dunlap"/>
    <s v="Johanna Gendelman"/>
    <s v="Approved"/>
    <s v="BUDGET_STANDARD"/>
    <s v="STANDARD"/>
    <m/>
    <s v="01/01/2019"/>
    <n v="0"/>
    <s v="n/a"/>
    <s v="n/a"/>
  </r>
  <r>
    <s v="Family and Children Services"/>
    <x v="17"/>
    <x v="24"/>
    <s v="Vanetta Dunlap"/>
    <s v="Johanna Gendelman"/>
    <s v="Approved"/>
    <s v="BUDGET_STANDARD"/>
    <s v="STANDARD"/>
    <m/>
    <s v="02/01/2019"/>
    <n v="0"/>
    <s v="n/a"/>
    <s v="n/a"/>
  </r>
  <r>
    <s v="Family and Children Services"/>
    <x v="17"/>
    <x v="24"/>
    <s v="Vanetta Dunlap"/>
    <s v="Johanna Gendelman"/>
    <s v="Approved"/>
    <s v="BUDGET_STANDARD"/>
    <s v="STANDARD"/>
    <m/>
    <s v="03/01/2019"/>
    <n v="0"/>
    <s v="n/a"/>
    <s v="n/a"/>
  </r>
  <r>
    <s v="Family and Children Services"/>
    <x v="17"/>
    <x v="24"/>
    <s v="Vanetta Dunlap"/>
    <s v="Johanna Gendelman"/>
    <s v="Approved"/>
    <s v="BUDGET_STANDARD"/>
    <s v="STANDARD"/>
    <m/>
    <s v="04/01/2019"/>
    <n v="0"/>
    <s v="n/a"/>
    <s v="n/a"/>
  </r>
  <r>
    <s v="Family and Children Services"/>
    <x v="17"/>
    <x v="24"/>
    <s v="Vanetta Dunlap"/>
    <s v="Johanna Gendelman"/>
    <s v="Approved"/>
    <s v="BUDGET_STANDARD"/>
    <s v="STANDARD"/>
    <m/>
    <s v="05/01/2019"/>
    <n v="0"/>
    <s v="n/a"/>
    <s v="n/a"/>
  </r>
  <r>
    <s v="Family and Children Services"/>
    <x v="17"/>
    <x v="24"/>
    <s v="Vanetta Dunlap"/>
    <s v="Johanna Gendelman"/>
    <s v="Approved"/>
    <s v="BUDGET_STANDARD"/>
    <s v="STANDARD"/>
    <m/>
    <s v="06/01/2019"/>
    <n v="0"/>
    <s v="n/a"/>
    <s v="n/a"/>
  </r>
  <r>
    <s v="Family and Children Services"/>
    <x v="18"/>
    <x v="25"/>
    <s v="Casey Schutte"/>
    <s v="Johanna Gendelman"/>
    <s v="Unapproved"/>
    <s v="BUDGET_MISC"/>
    <s v="JPD.Fee for Service (for Profit)"/>
    <n v="187767"/>
    <s v="07/01/2018"/>
    <n v="0"/>
    <s v="n/a"/>
    <s v="n/a"/>
  </r>
  <r>
    <s v="Family and Children Services"/>
    <x v="18"/>
    <x v="25"/>
    <s v="Casey Schutte"/>
    <s v="Johanna Gendelman"/>
    <s v="Approved"/>
    <s v="BUDGET_MISC"/>
    <s v="FCS.fee for Service (For-Profit)"/>
    <n v="139890"/>
    <s v="07/01/2018"/>
    <n v="25455"/>
    <s v="12/11/2018"/>
    <s v="01/02/2019"/>
  </r>
  <r>
    <s v="Family and Children Services"/>
    <x v="18"/>
    <x v="25"/>
    <s v="Casey Schutte"/>
    <s v="Johanna Gendelman"/>
    <s v="Approved"/>
    <s v="BUDGET_MISC"/>
    <s v="FCS.fee for Service (For-Profit)"/>
    <m/>
    <s v="08/01/2018"/>
    <n v="0"/>
    <s v="n/a"/>
    <s v="n/a"/>
  </r>
  <r>
    <s v="Family and Children Services"/>
    <x v="19"/>
    <x v="26"/>
    <s v="Vanetta Dunlap"/>
    <s v="Elizabeth Leone"/>
    <s v="Approved"/>
    <s v="BUDGET_STANDARD"/>
    <s v="Ancillary Services"/>
    <n v="68406"/>
    <s v="07/01/2018"/>
    <n v="0"/>
    <s v="n/a"/>
    <s v="n/a"/>
  </r>
  <r>
    <s v="Family and Children Services"/>
    <x v="19"/>
    <x v="27"/>
    <s v="Karina Zhang"/>
    <s v="Elizabeth Leone"/>
    <s v="Approved"/>
    <s v="BUDGET_STANDARD"/>
    <s v="Program Budget"/>
    <n v="123000"/>
    <s v="07/01/2018"/>
    <n v="3323"/>
    <s v="n/a"/>
    <s v="n/a"/>
  </r>
  <r>
    <s v="Family and Children Services"/>
    <x v="19"/>
    <x v="27"/>
    <s v="Karina Zhang"/>
    <s v="Elizabeth Leone"/>
    <s v="Approved"/>
    <s v="BUDGET_STANDARD"/>
    <s v="Program Budget"/>
    <m/>
    <s v="08/01/2018"/>
    <n v="3260"/>
    <s v="n/a"/>
    <s v="n/a"/>
  </r>
  <r>
    <s v="Family and Children Services"/>
    <x v="19"/>
    <x v="27"/>
    <s v="Karina Zhang"/>
    <s v="Elizabeth Leone"/>
    <s v="Approved"/>
    <s v="BUDGET_STANDARD"/>
    <s v="Program Budget"/>
    <m/>
    <s v="09/01/2018"/>
    <n v="3353"/>
    <s v="n/a"/>
    <s v="n/a"/>
  </r>
  <r>
    <s v="Family and Children Services"/>
    <x v="19"/>
    <x v="27"/>
    <s v="Karina Zhang"/>
    <s v="Elizabeth Leone"/>
    <s v="Approved"/>
    <s v="BUDGET_STANDARD"/>
    <s v="Program Budget"/>
    <m/>
    <s v="10/01/2018"/>
    <n v="4133.8500000000004"/>
    <s v="n/a"/>
    <s v="n/a"/>
  </r>
  <r>
    <s v="Family and Children Services"/>
    <x v="19"/>
    <x v="27"/>
    <s v="Karina Zhang"/>
    <s v="Elizabeth Leone"/>
    <s v="Approved"/>
    <s v="BUDGET_STANDARD"/>
    <s v="Program Budget"/>
    <m/>
    <s v="11/01/2018"/>
    <n v="3380"/>
    <s v="n/a"/>
    <s v="n/a"/>
  </r>
  <r>
    <s v="Family and Children Services"/>
    <x v="19"/>
    <x v="28"/>
    <s v="Vanetta Dunlap"/>
    <s v="Elizabeth Leone"/>
    <s v="Unapproved"/>
    <s v="BUDGET_STANDARD"/>
    <s v="Intervention"/>
    <n v="235577"/>
    <s v="07/01/2018"/>
    <n v="0"/>
    <s v="n/a"/>
    <s v="n/a"/>
  </r>
  <r>
    <s v="Family and Children Services"/>
    <x v="19"/>
    <x v="28"/>
    <s v="Vanetta Dunlap"/>
    <s v="Elizabeth Leone"/>
    <s v="Unapproved"/>
    <s v="BUDGET_STANDARD"/>
    <s v="Mandatory Reporter Training"/>
    <n v="262790"/>
    <s v="07/01/2018"/>
    <n v="0"/>
    <s v="n/a"/>
    <s v="n/a"/>
  </r>
  <r>
    <s v="Family and Children Services"/>
    <x v="19"/>
    <x v="28"/>
    <s v="Vanetta Dunlap"/>
    <s v="Elizabeth Leone"/>
    <s v="Unapproved"/>
    <s v="BUDGET_STANDARD"/>
    <s v="Mandatory Reporter Training"/>
    <m/>
    <s v="10/01/2018"/>
    <n v="0"/>
    <s v="n/a"/>
    <s v="n/a"/>
  </r>
  <r>
    <s v="Family and Children Services"/>
    <x v="19"/>
    <x v="28"/>
    <s v="Vanetta Dunlap"/>
    <s v="Elizabeth Leone"/>
    <s v="Unapproved"/>
    <s v="BUDGET_STANDARD"/>
    <s v="Intervention"/>
    <m/>
    <s v="03/01/2019"/>
    <n v="0"/>
    <s v="n/a"/>
    <s v="n/a"/>
  </r>
  <r>
    <s v="Family and Children Services"/>
    <x v="20"/>
    <x v="29"/>
    <s v="Arata Goto"/>
    <s v="Johanna Gendelman"/>
    <s v="Approved"/>
    <s v="BUDGET_STANDARD"/>
    <s v="STANDARD"/>
    <n v="812175"/>
    <s v="10/01/2018"/>
    <n v="37603.980000000003"/>
    <s v="01/15/2019"/>
    <s v="01/24/2019"/>
  </r>
  <r>
    <s v="Family and Children Services"/>
    <x v="20"/>
    <x v="29"/>
    <s v="Arata Goto"/>
    <s v="Johanna Gendelman"/>
    <s v="Approved"/>
    <s v="BUDGET_STANDARD"/>
    <s v="STANDARD"/>
    <m/>
    <s v="11/01/2018"/>
    <n v="29477.15"/>
    <s v="01/15/2019"/>
    <s v="02/01/2019"/>
  </r>
  <r>
    <s v="Family and Children Services"/>
    <x v="20"/>
    <x v="29"/>
    <s v="Arata Goto"/>
    <s v="Johanna Gendelman"/>
    <s v="Approved"/>
    <s v="BUDGET_STANDARD"/>
    <s v="STANDARD"/>
    <m/>
    <s v="12/01/2018"/>
    <n v="29911.98"/>
    <s v="01/24/2019"/>
    <s v="02/01/2019"/>
  </r>
  <r>
    <s v="Family and Children Services"/>
    <x v="20"/>
    <x v="29"/>
    <s v="Arata Goto"/>
    <s v="Johanna Gendelman"/>
    <s v="Approved"/>
    <s v="BUDGET_STANDARD"/>
    <s v="STANDARD"/>
    <m/>
    <s v="01/01/2019"/>
    <n v="33602.28"/>
    <s v="02/21/2019"/>
    <s v="n/a"/>
  </r>
  <r>
    <s v="Family and Children Services"/>
    <x v="20"/>
    <x v="29"/>
    <s v="Arata Goto"/>
    <s v="Johanna Gendelman"/>
    <s v="Approved"/>
    <s v="BUDGET_STANDARD"/>
    <s v="STANDARD"/>
    <m/>
    <s v="05/01/2019"/>
    <n v="0"/>
    <s v="n/a"/>
    <s v="n/a"/>
  </r>
  <r>
    <s v="Family and Children Services"/>
    <x v="20"/>
    <x v="29"/>
    <s v="Arata Goto"/>
    <s v="Johanna Gendelman"/>
    <s v="Approved"/>
    <s v="BUDGET_STANDARD"/>
    <s v="STANDARD"/>
    <m/>
    <s v="06/01/2019"/>
    <n v="0"/>
    <s v="n/a"/>
    <s v="n/a"/>
  </r>
  <r>
    <s v="Family and Children Services"/>
    <x v="21"/>
    <x v="30"/>
    <s v="Vanetta Dunlap"/>
    <s v="Johanna Gendelman"/>
    <s v="Approved"/>
    <s v="BUDGET_STANDARD"/>
    <s v="Program Budget"/>
    <n v="489680"/>
    <s v="07/01/2018"/>
    <n v="26965.07"/>
    <s v="12/03/2018"/>
    <s v="12/04/2018"/>
  </r>
  <r>
    <s v="Family and Children Services"/>
    <x v="21"/>
    <x v="30"/>
    <s v="Vanetta Dunlap"/>
    <s v="Johanna Gendelman"/>
    <s v="Approved"/>
    <s v="BUDGET_STANDARD"/>
    <s v="Program Budget"/>
    <m/>
    <s v="08/01/2018"/>
    <n v="29348.01"/>
    <s v="12/04/2018"/>
    <s v="12/10/2018"/>
  </r>
  <r>
    <s v="Family and Children Services"/>
    <x v="21"/>
    <x v="30"/>
    <s v="Vanetta Dunlap"/>
    <s v="Johanna Gendelman"/>
    <s v="Approved"/>
    <s v="BUDGET_STANDARD"/>
    <s v="Program Budget"/>
    <m/>
    <s v="09/01/2018"/>
    <n v="34580.28"/>
    <s v="12/05/2018"/>
    <s v="12/10/2018"/>
  </r>
  <r>
    <s v="Family and Children Services"/>
    <x v="21"/>
    <x v="30"/>
    <s v="Vanetta Dunlap"/>
    <s v="Johanna Gendelman"/>
    <s v="Approved"/>
    <s v="BUDGET_STANDARD"/>
    <s v="Program Budget"/>
    <m/>
    <s v="10/01/2018"/>
    <n v="40708.61"/>
    <s v="12/05/2018"/>
    <s v="12/10/2018"/>
  </r>
  <r>
    <s v="Family and Children Services"/>
    <x v="21"/>
    <x v="30"/>
    <s v="Vanetta Dunlap"/>
    <s v="Johanna Gendelman"/>
    <s v="Approved"/>
    <s v="BUDGET_STANDARD"/>
    <s v="Program Budget"/>
    <m/>
    <s v="11/01/2018"/>
    <n v="38852.26"/>
    <s v="12/24/2018"/>
    <s v="01/03/2019"/>
  </r>
  <r>
    <s v="Family and Children Services"/>
    <x v="21"/>
    <x v="30"/>
    <s v="Vanetta Dunlap"/>
    <s v="Johanna Gendelman"/>
    <s v="Approved"/>
    <s v="BUDGET_STANDARD"/>
    <s v="Program Budget"/>
    <m/>
    <s v="12/01/2018"/>
    <n v="38524.5"/>
    <s v="01/25/2019"/>
    <s v="02/01/2019"/>
  </r>
  <r>
    <s v="Family and Children Services"/>
    <x v="21"/>
    <x v="31"/>
    <s v="Geoffrey Nagaye; Robin Love"/>
    <s v="Johanna Gendelman"/>
    <s v="Approved"/>
    <s v="BUDGET_MISC"/>
    <s v="RFA assessments"/>
    <n v="153991"/>
    <s v="07/01/2018"/>
    <n v="34700"/>
    <s v="08/29/2018"/>
    <s v="09/04/2018"/>
  </r>
  <r>
    <s v="Family and Children Services"/>
    <x v="21"/>
    <x v="31"/>
    <s v="Geoffrey Nagaye; Robin Love"/>
    <s v="Johanna Gendelman"/>
    <s v="Approved"/>
    <s v="BUDGET_MISC"/>
    <s v="RFA assessments"/>
    <m/>
    <s v="08/01/2018"/>
    <n v="35700"/>
    <s v="09/10/2018"/>
    <s v="09/12/2018"/>
  </r>
  <r>
    <s v="Family and Children Services"/>
    <x v="21"/>
    <x v="31"/>
    <s v="Geoffrey Nagaye; Robin Love"/>
    <s v="Johanna Gendelman"/>
    <s v="Approved"/>
    <s v="BUDGET_MISC"/>
    <s v="RFA assessments"/>
    <m/>
    <s v="09/01/2018"/>
    <n v="11950"/>
    <s v="10/15/2018"/>
    <s v="10/24/2018"/>
  </r>
  <r>
    <s v="Family and Children Services"/>
    <x v="21"/>
    <x v="31"/>
    <s v="Geoffrey Nagaye; Robin Love"/>
    <s v="Johanna Gendelman"/>
    <s v="Approved"/>
    <s v="BUDGET_MISC"/>
    <s v="RFA assessments"/>
    <m/>
    <s v="10/01/2018"/>
    <n v="24600"/>
    <s v="11/13/2018"/>
    <s v="11/21/2018"/>
  </r>
  <r>
    <s v="Family and Children Services"/>
    <x v="21"/>
    <x v="31"/>
    <s v="Geoffrey Nagaye; Robin Love"/>
    <s v="Johanna Gendelman"/>
    <s v="Approved"/>
    <s v="BUDGET_MISC"/>
    <s v="RFA assessments"/>
    <m/>
    <s v="11/01/2018"/>
    <n v="8300"/>
    <s v="12/20/2018"/>
    <s v="01/04/2019"/>
  </r>
  <r>
    <s v="Family and Children Services"/>
    <x v="21"/>
    <x v="31"/>
    <s v="Geoffrey Nagaye; Robin Love"/>
    <s v="Johanna Gendelman"/>
    <s v="Approved"/>
    <s v="BUDGET_MISC"/>
    <s v="RFA assessments"/>
    <m/>
    <s v="12/01/2018"/>
    <n v="1900"/>
    <s v="01/15/2019"/>
    <s v="01/24/2019"/>
  </r>
  <r>
    <s v="Family and Children Services"/>
    <x v="21"/>
    <x v="31"/>
    <s v="Geoffrey Nagaye; Robin Love"/>
    <s v="Johanna Gendelman"/>
    <s v="Approved"/>
    <s v="BUDGET_MISC"/>
    <s v="RFA assessments"/>
    <m/>
    <s v="01/01/2019"/>
    <n v="10100"/>
    <s v="n/a"/>
    <s v="n/a"/>
  </r>
  <r>
    <s v="Family and Children Services"/>
    <x v="21"/>
    <x v="32"/>
    <s v="Arata Goto; Vanetta Dunlap"/>
    <s v="Johanna Gendelman"/>
    <s v="Approved"/>
    <s v="BUDGET_STANDARD"/>
    <s v="Transportation"/>
    <n v="92844"/>
    <s v="07/01/2018"/>
    <n v="9932.7000000000007"/>
    <s v="11/07/2018"/>
    <s v="11/08/2018"/>
  </r>
  <r>
    <s v="Family and Children Services"/>
    <x v="21"/>
    <x v="32"/>
    <s v="Arata Goto; Vanetta Dunlap"/>
    <s v="Johanna Gendelman"/>
    <s v="Approved"/>
    <s v="BUDGET_STANDARD"/>
    <s v="Visitation "/>
    <n v="371378"/>
    <s v="07/01/2018"/>
    <n v="39730.769999999997"/>
    <s v="11/07/2018"/>
    <s v="11/08/2018"/>
  </r>
  <r>
    <s v="Family and Children Services"/>
    <x v="21"/>
    <x v="32"/>
    <s v="Arata Goto; Vanetta Dunlap"/>
    <s v="Johanna Gendelman"/>
    <s v="Approved"/>
    <s v="BUDGET_STANDARD"/>
    <s v="Visitation "/>
    <m/>
    <s v="08/01/2018"/>
    <n v="33866.83"/>
    <s v="11/07/2018"/>
    <s v="11/08/2018"/>
  </r>
  <r>
    <s v="Family and Children Services"/>
    <x v="21"/>
    <x v="32"/>
    <s v="Arata Goto; Vanetta Dunlap"/>
    <s v="Johanna Gendelman"/>
    <s v="Approved"/>
    <s v="BUDGET_STANDARD"/>
    <s v="Transportation"/>
    <m/>
    <s v="08/01/2018"/>
    <n v="8466.7099999999991"/>
    <s v="11/07/2018"/>
    <s v="11/08/2018"/>
  </r>
  <r>
    <s v="Family and Children Services"/>
    <x v="21"/>
    <x v="32"/>
    <s v="Arata Goto; Vanetta Dunlap"/>
    <s v="Johanna Gendelman"/>
    <s v="Approved"/>
    <s v="BUDGET_STANDARD"/>
    <s v="Transportation"/>
    <m/>
    <s v="09/01/2018"/>
    <n v="7606.12"/>
    <s v="11/07/2018"/>
    <s v="11/20/2018"/>
  </r>
  <r>
    <s v="Family and Children Services"/>
    <x v="21"/>
    <x v="32"/>
    <s v="Arata Goto; Vanetta Dunlap"/>
    <s v="Johanna Gendelman"/>
    <s v="Approved"/>
    <s v="BUDGET_STANDARD"/>
    <s v="Visitation "/>
    <m/>
    <s v="09/01/2018"/>
    <n v="30424.43"/>
    <s v="11/07/2018"/>
    <s v="11/20/2018"/>
  </r>
  <r>
    <s v="Family and Children Services"/>
    <x v="21"/>
    <x v="32"/>
    <s v="Arata Goto; Vanetta Dunlap"/>
    <s v="Johanna Gendelman"/>
    <s v="Approved"/>
    <s v="BUDGET_STANDARD"/>
    <s v="Transportation"/>
    <m/>
    <s v="10/01/2018"/>
    <n v="8919.16"/>
    <s v="11/27/2018"/>
    <s v="11/30/2018"/>
  </r>
  <r>
    <s v="Family and Children Services"/>
    <x v="21"/>
    <x v="32"/>
    <s v="Arata Goto; Vanetta Dunlap"/>
    <s v="Johanna Gendelman"/>
    <s v="Approved"/>
    <s v="BUDGET_STANDARD"/>
    <s v="Visitation "/>
    <m/>
    <s v="10/01/2018"/>
    <n v="35676.629999999997"/>
    <s v="11/27/2018"/>
    <s v="11/30/2018"/>
  </r>
  <r>
    <s v="Family and Children Services"/>
    <x v="21"/>
    <x v="32"/>
    <s v="Arata Goto; Vanetta Dunlap"/>
    <s v="Johanna Gendelman"/>
    <s v="Approved"/>
    <s v="BUDGET_STANDARD"/>
    <s v="Visitation "/>
    <m/>
    <s v="11/01/2018"/>
    <n v="34462.050000000003"/>
    <s v="12/19/2018"/>
    <s v="01/03/2019"/>
  </r>
  <r>
    <s v="Family and Children Services"/>
    <x v="21"/>
    <x v="32"/>
    <s v="Arata Goto; Vanetta Dunlap"/>
    <s v="Johanna Gendelman"/>
    <s v="Approved"/>
    <s v="BUDGET_STANDARD"/>
    <s v="Transportation"/>
    <m/>
    <s v="11/01/2018"/>
    <n v="8615.51"/>
    <s v="12/19/2018"/>
    <s v="01/03/2019"/>
  </r>
  <r>
    <s v="Family and Children Services"/>
    <x v="21"/>
    <x v="32"/>
    <s v="Arata Goto; Vanetta Dunlap"/>
    <s v="Johanna Gendelman"/>
    <s v="Approved"/>
    <s v="BUDGET_STANDARD"/>
    <s v="Visitation "/>
    <m/>
    <s v="12/01/2018"/>
    <n v="33431.65"/>
    <s v="01/25/2019"/>
    <s v="02/06/2019"/>
  </r>
  <r>
    <s v="Family and Children Services"/>
    <x v="21"/>
    <x v="32"/>
    <s v="Arata Goto; Vanetta Dunlap"/>
    <s v="Johanna Gendelman"/>
    <s v="Approved"/>
    <s v="BUDGET_STANDARD"/>
    <s v="Transportation"/>
    <m/>
    <s v="12/01/2018"/>
    <n v="8357.91"/>
    <s v="01/25/2019"/>
    <s v="02/06/2019"/>
  </r>
  <r>
    <s v="Family and Children Services"/>
    <x v="22"/>
    <x v="33"/>
    <s v="Arata Goto"/>
    <s v="Johanna Gendelman"/>
    <s v="Approved"/>
    <s v="BUDGET_STANDARD"/>
    <s v="Program Budget"/>
    <n v="331376"/>
    <s v="07/01/2018"/>
    <n v="16133.79"/>
    <s v="10/01/2018"/>
    <s v="10/04/2018"/>
  </r>
  <r>
    <s v="Family and Children Services"/>
    <x v="22"/>
    <x v="33"/>
    <s v="Arata Goto"/>
    <s v="Johanna Gendelman"/>
    <s v="Approved"/>
    <s v="BUDGET_STANDARD"/>
    <s v="Program Budget"/>
    <m/>
    <s v="08/01/2018"/>
    <n v="21604.27"/>
    <s v="10/01/2018"/>
    <s v="10/04/2018"/>
  </r>
  <r>
    <s v="Family and Children Services"/>
    <x v="22"/>
    <x v="33"/>
    <s v="Arata Goto"/>
    <s v="Johanna Gendelman"/>
    <s v="Approved"/>
    <s v="BUDGET_STANDARD"/>
    <s v="Program Budget"/>
    <m/>
    <s v="09/01/2018"/>
    <n v="28861.69"/>
    <s v="10/11/2018"/>
    <s v="10/12/2018"/>
  </r>
  <r>
    <s v="Family and Children Services"/>
    <x v="22"/>
    <x v="33"/>
    <s v="Arata Goto"/>
    <s v="Johanna Gendelman"/>
    <s v="Approved"/>
    <s v="BUDGET_STANDARD"/>
    <s v="Program Budget"/>
    <m/>
    <s v="10/01/2018"/>
    <n v="21815.79"/>
    <s v="11/13/2018"/>
    <s v="11/20/2018"/>
  </r>
  <r>
    <s v="Family and Children Services"/>
    <x v="22"/>
    <x v="33"/>
    <s v="Arata Goto"/>
    <s v="Johanna Gendelman"/>
    <s v="Approved"/>
    <s v="BUDGET_STANDARD"/>
    <s v="Program Budget"/>
    <m/>
    <s v="11/01/2018"/>
    <n v="14805.56"/>
    <s v="12/14/2018"/>
    <s v="12/18/2018"/>
  </r>
  <r>
    <s v="Family and Children Services"/>
    <x v="22"/>
    <x v="33"/>
    <s v="Arata Goto"/>
    <s v="Johanna Gendelman"/>
    <s v="Approved"/>
    <s v="BUDGET_STANDARD"/>
    <s v="Program Budget"/>
    <m/>
    <s v="12/01/2018"/>
    <n v="23689.759999999998"/>
    <s v="01/28/2019"/>
    <s v="02/04/2019"/>
  </r>
  <r>
    <s v="Family and Children Services"/>
    <x v="22"/>
    <x v="33"/>
    <s v="Arata Goto"/>
    <s v="Johanna Gendelman"/>
    <s v="Approved"/>
    <s v="BUDGET_STANDARD"/>
    <s v="Program Budget"/>
    <m/>
    <s v="01/01/2019"/>
    <n v="13972.44"/>
    <s v="02/15/2019"/>
    <s v="n/a"/>
  </r>
  <r>
    <s v="Family and Children Services"/>
    <x v="23"/>
    <x v="34"/>
    <s v="Arata Goto"/>
    <s v="Johanna Gendelman"/>
    <s v="Approved"/>
    <s v="BUDGET_MISC"/>
    <s v="Fee for services; time &amp; materials"/>
    <n v="129146.4"/>
    <s v="07/01/2018"/>
    <n v="10800"/>
    <s v="08/14/2018"/>
    <s v="08/22/2018"/>
  </r>
  <r>
    <s v="Family and Children Services"/>
    <x v="23"/>
    <x v="34"/>
    <s v="Arata Goto"/>
    <s v="Johanna Gendelman"/>
    <s v="Approved"/>
    <s v="BUDGET_MISC"/>
    <s v="Fee for services; time &amp; materials"/>
    <m/>
    <s v="08/01/2018"/>
    <n v="10800"/>
    <s v="09/05/2018"/>
    <s v="09/06/2018"/>
  </r>
  <r>
    <s v="Family and Children Services"/>
    <x v="23"/>
    <x v="34"/>
    <s v="Arata Goto"/>
    <s v="Johanna Gendelman"/>
    <s v="Approved"/>
    <s v="BUDGET_MISC"/>
    <s v="Fee for services; time &amp; materials"/>
    <m/>
    <s v="09/01/2018"/>
    <n v="10800"/>
    <s v="10/02/2018"/>
    <s v="10/04/2018"/>
  </r>
  <r>
    <s v="Family and Children Services"/>
    <x v="23"/>
    <x v="34"/>
    <s v="Arata Goto"/>
    <s v="Johanna Gendelman"/>
    <s v="Approved"/>
    <s v="BUDGET_MISC"/>
    <s v="Fee for services; time &amp; materials"/>
    <m/>
    <s v="10/01/2018"/>
    <n v="10800"/>
    <s v="10/31/2018"/>
    <s v="11/01/2018"/>
  </r>
  <r>
    <s v="Family and Children Services"/>
    <x v="23"/>
    <x v="34"/>
    <s v="Arata Goto"/>
    <s v="Johanna Gendelman"/>
    <s v="Approved"/>
    <s v="BUDGET_MISC"/>
    <s v="Fee for services; time &amp; materials"/>
    <m/>
    <s v="11/01/2018"/>
    <n v="10800"/>
    <s v="12/03/2018"/>
    <s v="12/04/2018"/>
  </r>
  <r>
    <s v="Family and Children Services"/>
    <x v="23"/>
    <x v="34"/>
    <s v="Arata Goto"/>
    <s v="Johanna Gendelman"/>
    <s v="Approved"/>
    <s v="BUDGET_MISC"/>
    <s v="Fee for services; time &amp; materials"/>
    <m/>
    <s v="12/01/2018"/>
    <n v="10800"/>
    <s v="01/01/2019"/>
    <s v="01/03/2019"/>
  </r>
  <r>
    <s v="Family and Children Services"/>
    <x v="23"/>
    <x v="34"/>
    <s v="Arata Goto"/>
    <s v="Johanna Gendelman"/>
    <s v="Approved"/>
    <s v="BUDGET_MISC"/>
    <s v="Fee for services; time &amp; materials"/>
    <m/>
    <s v="01/01/2019"/>
    <n v="10800"/>
    <s v="02/02/2019"/>
    <s v="02/06/2019"/>
  </r>
  <r>
    <s v="Family and Children Services"/>
    <x v="24"/>
    <x v="35"/>
    <s v="Arata Goto"/>
    <s v="Johanna Gendelman"/>
    <s v="Approved"/>
    <s v="BUDGET_MISC"/>
    <s v="TBD"/>
    <n v="100000"/>
    <s v="07/01/2018"/>
    <n v="0"/>
    <s v="01/15/2019"/>
    <s v="01/24/2019"/>
  </r>
  <r>
    <s v="Family and Children Services"/>
    <x v="24"/>
    <x v="35"/>
    <s v="Arata Goto"/>
    <s v="Johanna Gendelman"/>
    <s v="Approved"/>
    <s v="BUDGET_MISC"/>
    <s v="TBD"/>
    <m/>
    <s v="08/01/2018"/>
    <n v="0"/>
    <s v="01/15/2019"/>
    <s v="01/24/2019"/>
  </r>
  <r>
    <s v="Family and Children Services"/>
    <x v="24"/>
    <x v="35"/>
    <s v="Arata Goto"/>
    <s v="Johanna Gendelman"/>
    <s v="Approved"/>
    <s v="BUDGET_MISC"/>
    <s v="TBD"/>
    <m/>
    <s v="09/01/2018"/>
    <n v="0"/>
    <s v="01/15/2019"/>
    <s v="01/24/2019"/>
  </r>
  <r>
    <s v="Family and Children Services"/>
    <x v="24"/>
    <x v="35"/>
    <s v="Arata Goto"/>
    <s v="Johanna Gendelman"/>
    <s v="Approved"/>
    <s v="BUDGET_MISC"/>
    <s v="TBD"/>
    <m/>
    <s v="10/01/2018"/>
    <n v="0"/>
    <s v="01/15/2019"/>
    <s v="01/24/2019"/>
  </r>
  <r>
    <s v="Family and Children Services"/>
    <x v="24"/>
    <x v="35"/>
    <s v="Arata Goto"/>
    <s v="Johanna Gendelman"/>
    <s v="Approved"/>
    <s v="BUDGET_MISC"/>
    <s v="TBD"/>
    <m/>
    <s v="11/01/2018"/>
    <n v="0"/>
    <s v="01/15/2019"/>
    <s v="01/24/2019"/>
  </r>
  <r>
    <s v="Family and Children Services"/>
    <x v="24"/>
    <x v="35"/>
    <s v="Arata Goto"/>
    <s v="Johanna Gendelman"/>
    <s v="Approved"/>
    <s v="BUDGET_MISC"/>
    <s v="TBD"/>
    <m/>
    <s v="12/01/2018"/>
    <n v="24012"/>
    <s v="01/15/2019"/>
    <s v="01/24/2019"/>
  </r>
  <r>
    <s v="Family and Children Services"/>
    <x v="24"/>
    <x v="35"/>
    <s v="Arata Goto"/>
    <s v="Johanna Gendelman"/>
    <s v="Approved"/>
    <s v="BUDGET_MISC"/>
    <s v="TBD"/>
    <m/>
    <s v="01/01/2019"/>
    <n v="0"/>
    <s v="n/a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7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F18" firstHeaderRow="0" firstDataRow="1" firstDataCol="1"/>
  <pivotFields count="3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8">
        <item x="75"/>
        <item x="32"/>
        <item x="33"/>
        <item x="34"/>
        <item x="35"/>
        <item x="6"/>
        <item x="91"/>
        <item x="95"/>
        <item x="79"/>
        <item x="4"/>
        <item x="62"/>
        <item x="67"/>
        <item x="65"/>
        <item x="93"/>
        <item x="82"/>
        <item x="18"/>
        <item x="19"/>
        <item x="36"/>
        <item x="50"/>
        <item x="103"/>
        <item x="69"/>
        <item x="8"/>
        <item x="7"/>
        <item x="9"/>
        <item x="76"/>
        <item x="63"/>
        <item x="2"/>
        <item x="0"/>
        <item x="52"/>
        <item x="20"/>
        <item x="83"/>
        <item x="5"/>
        <item x="77"/>
        <item x="71"/>
        <item x="68"/>
        <item x="59"/>
        <item x="60"/>
        <item x="70"/>
        <item x="101"/>
        <item x="102"/>
        <item x="98"/>
        <item x="105"/>
        <item x="106"/>
        <item x="99"/>
        <item x="21"/>
        <item x="10"/>
        <item x="104"/>
        <item x="78"/>
        <item x="61"/>
        <item x="37"/>
        <item x="22"/>
        <item x="38"/>
        <item x="84"/>
        <item x="58"/>
        <item x="92"/>
        <item x="85"/>
        <item x="86"/>
        <item x="53"/>
        <item x="11"/>
        <item x="12"/>
        <item x="13"/>
        <item x="54"/>
        <item x="31"/>
        <item x="72"/>
        <item x="55"/>
        <item x="39"/>
        <item x="1"/>
        <item x="87"/>
        <item x="88"/>
        <item x="81"/>
        <item x="40"/>
        <item x="96"/>
        <item x="3"/>
        <item x="14"/>
        <item x="51"/>
        <item x="48"/>
        <item x="94"/>
        <item x="15"/>
        <item x="16"/>
        <item x="97"/>
        <item x="41"/>
        <item x="74"/>
        <item x="73"/>
        <item x="17"/>
        <item x="23"/>
        <item x="24"/>
        <item x="25"/>
        <item x="30"/>
        <item x="64"/>
        <item x="26"/>
        <item x="27"/>
        <item x="42"/>
        <item x="43"/>
        <item x="66"/>
        <item x="100"/>
        <item x="49"/>
        <item x="44"/>
        <item x="80"/>
        <item x="45"/>
        <item x="56"/>
        <item x="46"/>
        <item x="29"/>
        <item x="57"/>
        <item x="47"/>
        <item x="28"/>
        <item x="90"/>
        <item x="89"/>
        <item t="default"/>
      </items>
    </pivotField>
    <pivotField axis="axisRow" showAll="0">
      <items count="16">
        <item sd="0" x="7"/>
        <item sd="0" x="8"/>
        <item sd="0" x="12"/>
        <item sd="0" x="13"/>
        <item sd="0" x="2"/>
        <item sd="0" x="9"/>
        <item sd="0" x="3"/>
        <item sd="0" x="0"/>
        <item sd="0" x="1"/>
        <item sd="0" x="5"/>
        <item sd="0" x="11"/>
        <item sd="0" x="6"/>
        <item sd="0" x="10"/>
        <item sd="0" x="4"/>
        <item sd="0" x="14"/>
        <item t="default"/>
      </items>
    </pivotField>
    <pivotField axis="axisRow" showAll="0">
      <items count="108">
        <item x="2"/>
        <item x="0"/>
        <item x="1"/>
        <item x="3"/>
        <item x="4"/>
        <item x="5"/>
        <item x="6"/>
        <item x="8"/>
        <item x="7"/>
        <item x="9"/>
        <item x="15"/>
        <item x="12"/>
        <item x="13"/>
        <item x="11"/>
        <item x="10"/>
        <item x="16"/>
        <item x="17"/>
        <item x="14"/>
        <item x="23"/>
        <item x="27"/>
        <item x="26"/>
        <item x="21"/>
        <item x="24"/>
        <item x="25"/>
        <item x="19"/>
        <item x="18"/>
        <item x="28"/>
        <item x="20"/>
        <item x="22"/>
        <item x="47"/>
        <item x="29"/>
        <item x="57"/>
        <item x="33"/>
        <item x="34"/>
        <item x="54"/>
        <item x="31"/>
        <item x="45"/>
        <item x="56"/>
        <item x="46"/>
        <item x="35"/>
        <item x="37"/>
        <item x="58"/>
        <item x="41"/>
        <item x="48"/>
        <item x="42"/>
        <item x="44"/>
        <item x="49"/>
        <item x="40"/>
        <item x="55"/>
        <item x="38"/>
        <item x="50"/>
        <item x="53"/>
        <item x="32"/>
        <item x="36"/>
        <item x="43"/>
        <item x="39"/>
        <item x="73"/>
        <item x="63"/>
        <item x="60"/>
        <item x="68"/>
        <item x="59"/>
        <item x="64"/>
        <item x="71"/>
        <item x="72"/>
        <item x="69"/>
        <item x="61"/>
        <item x="70"/>
        <item x="67"/>
        <item x="65"/>
        <item x="62"/>
        <item x="74"/>
        <item x="66"/>
        <item x="77"/>
        <item x="78"/>
        <item x="76"/>
        <item x="75"/>
        <item x="79"/>
        <item x="80"/>
        <item x="84"/>
        <item x="89"/>
        <item x="86"/>
        <item x="87"/>
        <item x="90"/>
        <item x="83"/>
        <item x="82"/>
        <item x="92"/>
        <item x="85"/>
        <item x="81"/>
        <item x="91"/>
        <item x="88"/>
        <item x="30"/>
        <item x="52"/>
        <item x="51"/>
        <item x="93"/>
        <item x="98"/>
        <item x="101"/>
        <item x="100"/>
        <item x="103"/>
        <item x="99"/>
        <item x="102"/>
        <item x="105"/>
        <item x="106"/>
        <item x="104"/>
        <item x="94"/>
        <item x="97"/>
        <item x="95"/>
        <item x="96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</pivotFields>
  <rowFields count="3">
    <field x="19"/>
    <field x="20"/>
    <field x="1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riginal Budget" fld="26" baseField="18" baseItem="34" numFmtId="164"/>
    <dataField name="Sum of Revised Budget" fld="30" baseField="18" baseItem="34" numFmtId="164"/>
    <dataField name="Sum of GL Actuals" fld="31" baseField="18" baseItem="34" numFmtId="164"/>
    <dataField name="Sum of Encumbrance" fld="32" baseField="18" baseItem="34" numFmtId="164"/>
    <dataField name="Sum of Remaining Balance" fld="34" baseField="20" baseItem="75" numFmtId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7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9" firstHeaderRow="0" firstDataRow="1" firstDataCol="1"/>
  <pivotFields count="13">
    <pivotField showAll="0"/>
    <pivotField axis="axisRow" showAl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t="default"/>
      </items>
    </pivotField>
    <pivotField axis="axisRow" showAll="0">
      <items count="37">
        <item x="11"/>
        <item x="2"/>
        <item x="3"/>
        <item x="4"/>
        <item x="5"/>
        <item x="26"/>
        <item x="9"/>
        <item x="19"/>
        <item x="27"/>
        <item x="20"/>
        <item x="33"/>
        <item x="30"/>
        <item x="34"/>
        <item x="1"/>
        <item x="8"/>
        <item x="17"/>
        <item x="15"/>
        <item x="10"/>
        <item x="28"/>
        <item x="21"/>
        <item x="0"/>
        <item x="6"/>
        <item x="31"/>
        <item x="16"/>
        <item x="12"/>
        <item x="13"/>
        <item x="24"/>
        <item x="14"/>
        <item x="22"/>
        <item x="25"/>
        <item x="18"/>
        <item x="23"/>
        <item x="29"/>
        <item x="35"/>
        <item x="7"/>
        <item x="32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dataField="1" numFmtId="44" showAll="0"/>
    <pivotField showAll="0"/>
    <pivotField showAll="0"/>
  </pivotFields>
  <rowFields count="2">
    <field x="1"/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urrent Budget Total" fld="8" baseField="1" baseItem="0" numFmtId="164"/>
    <dataField name="Sum of Invoice" fld="10" baseField="2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pane ySplit="2" topLeftCell="A3" activePane="bottomLeft" state="frozen"/>
      <selection pane="bottomLeft" activeCell="C28" sqref="C28"/>
    </sheetView>
  </sheetViews>
  <sheetFormatPr defaultRowHeight="15"/>
  <cols>
    <col min="1" max="1" width="31.85546875" customWidth="1"/>
    <col min="2" max="3" width="21.7109375" bestFit="1" customWidth="1"/>
    <col min="4" max="4" width="16.85546875" bestFit="1" customWidth="1"/>
    <col min="5" max="5" width="19.7109375" bestFit="1" customWidth="1"/>
    <col min="6" max="6" width="24.7109375" bestFit="1" customWidth="1"/>
    <col min="7" max="7" width="14.7109375" style="1" customWidth="1"/>
  </cols>
  <sheetData>
    <row r="2" spans="1:7">
      <c r="A2" s="8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2" t="s">
        <v>6</v>
      </c>
    </row>
    <row r="3" spans="1:7">
      <c r="A3" s="3" t="s">
        <v>7</v>
      </c>
      <c r="B3" s="4">
        <v>1843534</v>
      </c>
      <c r="C3" s="4">
        <v>2698176.4199999995</v>
      </c>
      <c r="D3" s="4">
        <v>968382.37000000023</v>
      </c>
      <c r="E3" s="4">
        <v>905189.48</v>
      </c>
      <c r="F3" s="5">
        <v>750454.57000000007</v>
      </c>
      <c r="G3" s="1">
        <f>SUM(D3:E3)/C3</f>
        <v>0.69438448728271096</v>
      </c>
    </row>
    <row r="4" spans="1:7">
      <c r="A4" s="3" t="s">
        <v>8</v>
      </c>
      <c r="B4" s="4">
        <v>58677791</v>
      </c>
      <c r="C4" s="4">
        <v>58685816.600000001</v>
      </c>
      <c r="D4" s="4">
        <v>30024906.41</v>
      </c>
      <c r="E4" s="4">
        <v>3349531.68</v>
      </c>
      <c r="F4" s="5">
        <v>25311378.510000002</v>
      </c>
      <c r="G4" s="1">
        <f t="shared" ref="G4:G67" si="0">SUM(D4:E4)/C4</f>
        <v>0.56869683381043723</v>
      </c>
    </row>
    <row r="5" spans="1:7">
      <c r="A5" s="3" t="s">
        <v>9</v>
      </c>
      <c r="B5" s="4">
        <v>0</v>
      </c>
      <c r="C5" s="4">
        <v>3402</v>
      </c>
      <c r="D5" s="4">
        <v>0</v>
      </c>
      <c r="E5" s="4">
        <v>0</v>
      </c>
      <c r="F5" s="5">
        <v>3402</v>
      </c>
      <c r="G5" s="1">
        <f t="shared" si="0"/>
        <v>0</v>
      </c>
    </row>
    <row r="6" spans="1:7">
      <c r="A6" s="3" t="s">
        <v>10</v>
      </c>
      <c r="B6" s="4">
        <v>0</v>
      </c>
      <c r="C6" s="4">
        <v>391788.91</v>
      </c>
      <c r="D6" s="4">
        <v>0</v>
      </c>
      <c r="E6" s="4">
        <v>0</v>
      </c>
      <c r="F6" s="5">
        <v>391788.91</v>
      </c>
      <c r="G6" s="1">
        <f t="shared" si="0"/>
        <v>0</v>
      </c>
    </row>
    <row r="7" spans="1:7">
      <c r="A7" s="3" t="s">
        <v>11</v>
      </c>
      <c r="B7" s="4">
        <v>160579</v>
      </c>
      <c r="C7" s="4">
        <v>160579</v>
      </c>
      <c r="D7" s="4">
        <v>110176.8</v>
      </c>
      <c r="E7" s="4">
        <v>0</v>
      </c>
      <c r="F7" s="5">
        <v>50402.2</v>
      </c>
      <c r="G7" s="1">
        <f t="shared" si="0"/>
        <v>0.68612209566630755</v>
      </c>
    </row>
    <row r="8" spans="1:7">
      <c r="A8" s="3" t="s">
        <v>12</v>
      </c>
      <c r="B8" s="4">
        <v>16395383</v>
      </c>
      <c r="C8" s="4">
        <v>19456039.880000003</v>
      </c>
      <c r="D8" s="4">
        <v>3596392.94</v>
      </c>
      <c r="E8" s="4">
        <v>6456278.7300000004</v>
      </c>
      <c r="F8" s="5">
        <v>9403368.2100000009</v>
      </c>
      <c r="G8" s="1">
        <f t="shared" si="0"/>
        <v>0.51668642395895414</v>
      </c>
    </row>
    <row r="9" spans="1:7">
      <c r="A9" s="3" t="s">
        <v>13</v>
      </c>
      <c r="B9" s="4">
        <v>538326</v>
      </c>
      <c r="C9" s="4">
        <v>845746.51</v>
      </c>
      <c r="D9" s="4">
        <v>0</v>
      </c>
      <c r="E9" s="4">
        <v>0</v>
      </c>
      <c r="F9" s="5">
        <v>845746.51</v>
      </c>
      <c r="G9" s="1">
        <f t="shared" si="0"/>
        <v>0</v>
      </c>
    </row>
    <row r="10" spans="1:7">
      <c r="A10" s="3" t="s">
        <v>14</v>
      </c>
      <c r="B10" s="4">
        <v>0</v>
      </c>
      <c r="C10" s="4">
        <v>80789.570000000007</v>
      </c>
      <c r="D10" s="4">
        <v>59314.35</v>
      </c>
      <c r="E10" s="4">
        <v>0</v>
      </c>
      <c r="F10" s="5">
        <v>21475.219999999998</v>
      </c>
      <c r="G10" s="1">
        <f t="shared" si="0"/>
        <v>0.73418326152744706</v>
      </c>
    </row>
    <row r="11" spans="1:7">
      <c r="A11" s="3" t="s">
        <v>15</v>
      </c>
      <c r="B11" s="4">
        <v>8232</v>
      </c>
      <c r="C11" s="4">
        <v>-176</v>
      </c>
      <c r="D11" s="4">
        <v>0</v>
      </c>
      <c r="E11" s="4">
        <v>0</v>
      </c>
      <c r="F11" s="5">
        <v>-176</v>
      </c>
      <c r="G11" s="1">
        <f t="shared" si="0"/>
        <v>0</v>
      </c>
    </row>
    <row r="12" spans="1:7">
      <c r="A12" s="3" t="s">
        <v>16</v>
      </c>
      <c r="B12" s="4">
        <v>13871408</v>
      </c>
      <c r="C12" s="4">
        <v>15412269</v>
      </c>
      <c r="D12" s="4">
        <v>9401510.1599999964</v>
      </c>
      <c r="E12" s="4">
        <v>0</v>
      </c>
      <c r="F12" s="5">
        <v>6010758.839999998</v>
      </c>
      <c r="G12" s="1">
        <f t="shared" si="0"/>
        <v>0.61000169150953676</v>
      </c>
    </row>
    <row r="13" spans="1:7">
      <c r="A13" s="3" t="s">
        <v>17</v>
      </c>
      <c r="B13" s="4">
        <v>224538</v>
      </c>
      <c r="C13" s="4">
        <v>795530.12</v>
      </c>
      <c r="D13" s="4">
        <v>66711.350000000006</v>
      </c>
      <c r="E13" s="4">
        <v>23049</v>
      </c>
      <c r="F13" s="5">
        <v>705769.77</v>
      </c>
      <c r="G13" s="1">
        <f t="shared" si="0"/>
        <v>0.11283086302250882</v>
      </c>
    </row>
    <row r="14" spans="1:7">
      <c r="A14" s="3" t="s">
        <v>18</v>
      </c>
      <c r="B14" s="4">
        <v>6947418</v>
      </c>
      <c r="C14" s="4">
        <v>8095029.8600000022</v>
      </c>
      <c r="D14" s="4">
        <v>1827237.0899999999</v>
      </c>
      <c r="E14" s="4">
        <v>3508376.3699999996</v>
      </c>
      <c r="F14" s="5">
        <v>2759416.4000000004</v>
      </c>
      <c r="G14" s="1">
        <f t="shared" si="0"/>
        <v>0.65912214683294545</v>
      </c>
    </row>
    <row r="15" spans="1:7">
      <c r="A15" s="3" t="s">
        <v>19</v>
      </c>
      <c r="B15" s="4">
        <v>10000</v>
      </c>
      <c r="C15" s="4">
        <v>10000</v>
      </c>
      <c r="D15" s="4">
        <v>0</v>
      </c>
      <c r="E15" s="4">
        <v>0</v>
      </c>
      <c r="F15" s="5">
        <v>10000</v>
      </c>
      <c r="G15" s="1">
        <f t="shared" si="0"/>
        <v>0</v>
      </c>
    </row>
    <row r="16" spans="1:7">
      <c r="A16" s="3" t="s">
        <v>20</v>
      </c>
      <c r="B16" s="4">
        <v>33756335</v>
      </c>
      <c r="C16" s="4">
        <v>36813309</v>
      </c>
      <c r="D16" s="4">
        <v>22809866.620000001</v>
      </c>
      <c r="E16" s="4">
        <v>0</v>
      </c>
      <c r="F16" s="5">
        <v>14003442.379999999</v>
      </c>
      <c r="G16" s="1">
        <f t="shared" si="0"/>
        <v>0.61960924566710374</v>
      </c>
    </row>
    <row r="17" spans="1:7">
      <c r="A17" s="3" t="s">
        <v>21</v>
      </c>
      <c r="B17" s="4">
        <v>17556974</v>
      </c>
      <c r="C17" s="4">
        <v>19763450.869999997</v>
      </c>
      <c r="D17" s="4">
        <v>4690101.84</v>
      </c>
      <c r="E17" s="4">
        <v>0</v>
      </c>
      <c r="F17" s="5">
        <v>15073349.030000001</v>
      </c>
      <c r="G17" s="1">
        <f t="shared" si="0"/>
        <v>0.23731188803263895</v>
      </c>
    </row>
    <row r="18" spans="1:7">
      <c r="A18" s="3" t="s">
        <v>22</v>
      </c>
      <c r="B18" s="4">
        <v>149990518</v>
      </c>
      <c r="C18" s="4">
        <v>163211751.74000001</v>
      </c>
      <c r="D18" s="4">
        <v>73554599.930000007</v>
      </c>
      <c r="E18" s="4">
        <v>14242425.26</v>
      </c>
      <c r="F18" s="5">
        <v>75340576.549999997</v>
      </c>
      <c r="G18" s="6">
        <f t="shared" si="0"/>
        <v>0.53793323246638913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5"/>
  <sheetViews>
    <sheetView workbookViewId="0">
      <selection activeCell="J26" sqref="J26"/>
    </sheetView>
  </sheetViews>
  <sheetFormatPr defaultRowHeight="15"/>
  <cols>
    <col min="1" max="1" width="52" customWidth="1"/>
    <col min="2" max="2" width="26.42578125" bestFit="1" customWidth="1"/>
    <col min="3" max="3" width="14.140625" customWidth="1"/>
    <col min="4" max="4" width="19.28515625" bestFit="1" customWidth="1"/>
  </cols>
  <sheetData>
    <row r="3" spans="1:4">
      <c r="A3" t="s">
        <v>0</v>
      </c>
      <c r="B3" t="s">
        <v>23</v>
      </c>
      <c r="C3" t="s">
        <v>24</v>
      </c>
      <c r="D3" s="7" t="s">
        <v>25</v>
      </c>
    </row>
    <row r="4" spans="1:4">
      <c r="A4" s="3" t="s">
        <v>26</v>
      </c>
      <c r="B4" s="4">
        <v>646134</v>
      </c>
      <c r="C4" s="4">
        <v>311679</v>
      </c>
      <c r="D4" s="1">
        <f>C4/B4</f>
        <v>0.48237517295174065</v>
      </c>
    </row>
    <row r="5" spans="1:4">
      <c r="A5" s="3" t="s">
        <v>27</v>
      </c>
      <c r="B5" s="4">
        <v>93799.2</v>
      </c>
      <c r="C5" s="4">
        <v>62532.799999999996</v>
      </c>
      <c r="D5" s="1">
        <f t="shared" ref="D5:D29" si="0">C5/B5</f>
        <v>0.66666666666666663</v>
      </c>
    </row>
    <row r="6" spans="1:4">
      <c r="A6" s="3" t="s">
        <v>28</v>
      </c>
      <c r="B6" s="4">
        <v>1358752</v>
      </c>
      <c r="C6" s="4">
        <v>406133.57000000007</v>
      </c>
      <c r="D6" s="1">
        <f t="shared" si="0"/>
        <v>0.298901911459928</v>
      </c>
    </row>
    <row r="7" spans="1:4">
      <c r="A7" s="3" t="s">
        <v>29</v>
      </c>
      <c r="B7" s="4">
        <v>49999</v>
      </c>
      <c r="C7" s="4">
        <v>543.54999999999995</v>
      </c>
      <c r="D7" s="1">
        <f t="shared" si="0"/>
        <v>1.0871217424348486E-2</v>
      </c>
    </row>
    <row r="8" spans="1:4">
      <c r="A8" s="3" t="s">
        <v>30</v>
      </c>
      <c r="B8" s="4">
        <v>149727</v>
      </c>
      <c r="C8" s="4">
        <v>70267.42</v>
      </c>
      <c r="D8" s="1">
        <f t="shared" si="0"/>
        <v>0.46930359921724202</v>
      </c>
    </row>
    <row r="9" spans="1:4">
      <c r="A9" s="3" t="s">
        <v>31</v>
      </c>
      <c r="B9" s="4">
        <v>5000.21</v>
      </c>
      <c r="C9" s="4">
        <v>1170.1799999999998</v>
      </c>
      <c r="D9" s="1">
        <f t="shared" si="0"/>
        <v>0.23402617090082214</v>
      </c>
    </row>
    <row r="10" spans="1:4">
      <c r="A10" s="3" t="s">
        <v>32</v>
      </c>
      <c r="B10" s="4">
        <v>1049017</v>
      </c>
      <c r="C10" s="4">
        <v>603393.18999999994</v>
      </c>
      <c r="D10" s="1">
        <f t="shared" si="0"/>
        <v>0.57519867647521439</v>
      </c>
    </row>
    <row r="11" spans="1:4">
      <c r="A11" s="3" t="s">
        <v>33</v>
      </c>
      <c r="B11" s="4">
        <v>619211</v>
      </c>
      <c r="C11" s="4">
        <v>323876.78999999998</v>
      </c>
      <c r="D11" s="1">
        <f t="shared" si="0"/>
        <v>0.52304753953014393</v>
      </c>
    </row>
    <row r="12" spans="1:4">
      <c r="A12" s="3" t="s">
        <v>34</v>
      </c>
      <c r="B12" s="4">
        <v>1211678</v>
      </c>
      <c r="C12" s="4">
        <v>458369.54000000004</v>
      </c>
      <c r="D12" s="1">
        <f t="shared" si="0"/>
        <v>0.37829319340616901</v>
      </c>
    </row>
    <row r="13" spans="1:4">
      <c r="A13" s="3" t="s">
        <v>35</v>
      </c>
      <c r="B13" s="4">
        <v>1436664</v>
      </c>
      <c r="C13" s="4">
        <v>503016.97000000003</v>
      </c>
      <c r="D13" s="1">
        <f t="shared" si="0"/>
        <v>0.35012847123614155</v>
      </c>
    </row>
    <row r="14" spans="1:4">
      <c r="A14" s="3" t="s">
        <v>36</v>
      </c>
      <c r="B14" s="4">
        <v>350223</v>
      </c>
      <c r="C14" s="4">
        <v>161948.94999999998</v>
      </c>
      <c r="D14" s="1">
        <f t="shared" si="0"/>
        <v>0.46241666024218847</v>
      </c>
    </row>
    <row r="15" spans="1:4">
      <c r="A15" s="3" t="s">
        <v>37</v>
      </c>
      <c r="B15" s="4">
        <v>2023754</v>
      </c>
      <c r="C15" s="4">
        <v>1008203.65</v>
      </c>
      <c r="D15" s="1">
        <f t="shared" si="0"/>
        <v>0.49818488314291165</v>
      </c>
    </row>
    <row r="16" spans="1:4">
      <c r="A16" s="3" t="s">
        <v>38</v>
      </c>
      <c r="B16" s="4">
        <v>498252</v>
      </c>
      <c r="C16" s="4">
        <v>196906.32</v>
      </c>
      <c r="D16" s="1">
        <f t="shared" si="0"/>
        <v>0.39519423905975293</v>
      </c>
    </row>
    <row r="17" spans="1:4">
      <c r="A17" s="3" t="s">
        <v>39</v>
      </c>
      <c r="B17" s="4">
        <v>276479</v>
      </c>
      <c r="C17" s="4">
        <v>151157.57999999999</v>
      </c>
      <c r="D17" s="1">
        <f t="shared" si="0"/>
        <v>0.54672354862394612</v>
      </c>
    </row>
    <row r="18" spans="1:4">
      <c r="A18" s="3" t="s">
        <v>40</v>
      </c>
      <c r="B18" s="4">
        <v>14589</v>
      </c>
      <c r="C18" s="4">
        <v>580.19999999999993</v>
      </c>
      <c r="D18" s="1">
        <f t="shared" si="0"/>
        <v>3.9769689492083073E-2</v>
      </c>
    </row>
    <row r="19" spans="1:4">
      <c r="A19" s="3" t="s">
        <v>41</v>
      </c>
      <c r="B19" s="4">
        <v>157755.20000000001</v>
      </c>
      <c r="C19" s="4">
        <v>92199.64</v>
      </c>
      <c r="D19" s="1">
        <f t="shared" si="0"/>
        <v>0.58444754911407037</v>
      </c>
    </row>
    <row r="20" spans="1:4">
      <c r="A20" s="3" t="s">
        <v>42</v>
      </c>
      <c r="B20" s="4">
        <v>187995</v>
      </c>
      <c r="C20" s="4">
        <v>64584</v>
      </c>
      <c r="D20" s="1">
        <f t="shared" si="0"/>
        <v>0.3435410516237134</v>
      </c>
    </row>
    <row r="21" spans="1:4">
      <c r="A21" s="3" t="s">
        <v>43</v>
      </c>
      <c r="B21" s="4">
        <v>399919</v>
      </c>
      <c r="C21" s="4">
        <v>202969.24000000002</v>
      </c>
      <c r="D21" s="1">
        <f t="shared" si="0"/>
        <v>0.5075258739894829</v>
      </c>
    </row>
    <row r="22" spans="1:4">
      <c r="A22" s="3" t="s">
        <v>44</v>
      </c>
      <c r="B22" s="4">
        <v>327657</v>
      </c>
      <c r="C22" s="4">
        <v>25455</v>
      </c>
      <c r="D22" s="1">
        <f t="shared" si="0"/>
        <v>7.7687948067643911E-2</v>
      </c>
    </row>
    <row r="23" spans="1:4">
      <c r="A23" s="3" t="s">
        <v>45</v>
      </c>
      <c r="B23" s="4">
        <v>689773</v>
      </c>
      <c r="C23" s="4">
        <v>17449.849999999999</v>
      </c>
      <c r="D23" s="1">
        <f t="shared" si="0"/>
        <v>2.5297960343475315E-2</v>
      </c>
    </row>
    <row r="24" spans="1:4">
      <c r="A24" s="3" t="s">
        <v>46</v>
      </c>
      <c r="B24" s="4">
        <v>812175</v>
      </c>
      <c r="C24" s="4">
        <v>130595.39</v>
      </c>
      <c r="D24" s="1">
        <f t="shared" si="0"/>
        <v>0.16079710653492166</v>
      </c>
    </row>
    <row r="25" spans="1:4">
      <c r="A25" s="3" t="s">
        <v>47</v>
      </c>
      <c r="B25" s="4">
        <v>1107893</v>
      </c>
      <c r="C25" s="4">
        <v>595719.20000000007</v>
      </c>
      <c r="D25" s="1">
        <f t="shared" si="0"/>
        <v>0.53770463393125512</v>
      </c>
    </row>
    <row r="26" spans="1:4">
      <c r="A26" s="3" t="s">
        <v>48</v>
      </c>
      <c r="B26" s="4">
        <v>331376</v>
      </c>
      <c r="C26" s="4">
        <v>140883.29999999999</v>
      </c>
      <c r="D26" s="1">
        <f t="shared" si="0"/>
        <v>0.42514635942252904</v>
      </c>
    </row>
    <row r="27" spans="1:4">
      <c r="A27" s="3" t="s">
        <v>49</v>
      </c>
      <c r="B27" s="4">
        <v>129146.4</v>
      </c>
      <c r="C27" s="4">
        <v>75600</v>
      </c>
      <c r="D27" s="1">
        <f t="shared" si="0"/>
        <v>0.58538217093159395</v>
      </c>
    </row>
    <row r="28" spans="1:4">
      <c r="A28" s="3" t="s">
        <v>50</v>
      </c>
      <c r="B28" s="4">
        <v>100000</v>
      </c>
      <c r="C28" s="4">
        <v>24012</v>
      </c>
      <c r="D28" s="1">
        <f t="shared" si="0"/>
        <v>0.24012</v>
      </c>
    </row>
    <row r="29" spans="1:4">
      <c r="A29" s="3" t="s">
        <v>22</v>
      </c>
      <c r="B29" s="4">
        <v>14026968.01</v>
      </c>
      <c r="C29" s="4">
        <v>5629247.3299999991</v>
      </c>
      <c r="D29" s="9">
        <f t="shared" si="0"/>
        <v>0.40131604534827758</v>
      </c>
    </row>
    <row r="30" spans="1:4">
      <c r="D30" s="1"/>
    </row>
    <row r="31" spans="1:4">
      <c r="D31" s="1"/>
    </row>
    <row r="32" spans="1:4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High Level Budget as of 22219</vt:lpstr>
      <vt:lpstr>1819 Carbon Report as of 22219</vt:lpstr>
      <vt:lpstr>Sheet2</vt:lpstr>
    </vt:vector>
  </TitlesOfParts>
  <Company>HSA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Chao</dc:creator>
  <cp:lastModifiedBy>Molly Chao</cp:lastModifiedBy>
  <dcterms:created xsi:type="dcterms:W3CDTF">2019-02-26T01:18:58Z</dcterms:created>
  <dcterms:modified xsi:type="dcterms:W3CDTF">2019-02-26T01:21:27Z</dcterms:modified>
</cp:coreProperties>
</file>